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mmunications\SOCIAL MEDIA\2019\State of Brownfield 2019\"/>
    </mc:Choice>
  </mc:AlternateContent>
  <bookViews>
    <workbookView xWindow="0" yWindow="0" windowWidth="28800" windowHeight="11425"/>
  </bookViews>
  <sheets>
    <sheet name="LPA table" sheetId="2" r:id="rId1"/>
  </sheets>
  <definedNames>
    <definedName name="_xlnm._FilterDatabase" localSheetId="0" hidden="1">'LPA table'!$A$1:$L$339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191" i="2"/>
  <c r="J249" i="2"/>
  <c r="J35" i="2"/>
  <c r="J18" i="2"/>
  <c r="J50" i="2"/>
  <c r="J161" i="2"/>
  <c r="J28" i="2"/>
  <c r="J214" i="2"/>
  <c r="J243" i="2"/>
  <c r="J315" i="2"/>
  <c r="J327" i="2"/>
  <c r="J330" i="2"/>
  <c r="J8" i="2"/>
  <c r="J59" i="2"/>
  <c r="J175" i="2"/>
  <c r="J245" i="2"/>
  <c r="J335" i="2"/>
  <c r="J44" i="2"/>
  <c r="J84" i="2"/>
  <c r="J104" i="2"/>
  <c r="J137" i="2"/>
  <c r="J208" i="2"/>
  <c r="J246" i="2"/>
  <c r="J55" i="2"/>
  <c r="J56" i="2"/>
  <c r="J117" i="2"/>
  <c r="J271" i="2"/>
  <c r="J299" i="2"/>
  <c r="J307" i="2"/>
  <c r="J328" i="2"/>
  <c r="J66" i="2"/>
  <c r="J141" i="2"/>
  <c r="J4" i="2"/>
  <c r="J24" i="2"/>
  <c r="J57" i="2"/>
  <c r="J77" i="2"/>
  <c r="J78" i="2"/>
  <c r="J100" i="2"/>
  <c r="J132" i="2"/>
  <c r="J185" i="2"/>
  <c r="J206" i="2"/>
  <c r="J247" i="2"/>
  <c r="J75" i="2"/>
  <c r="J85" i="2"/>
  <c r="J101" i="2"/>
  <c r="J171" i="2"/>
  <c r="J183" i="2"/>
  <c r="J209" i="2"/>
  <c r="J250" i="2"/>
  <c r="J286" i="2"/>
  <c r="J296" i="2"/>
  <c r="J297" i="2"/>
  <c r="J316" i="2"/>
  <c r="J102" i="2"/>
  <c r="J27" i="2"/>
  <c r="J61" i="2"/>
  <c r="J86" i="2"/>
  <c r="J184" i="2"/>
  <c r="J210" i="2"/>
  <c r="J213" i="2"/>
  <c r="J317" i="2"/>
  <c r="J323" i="2"/>
  <c r="J73" i="2"/>
  <c r="J82" i="2"/>
  <c r="J108" i="2"/>
  <c r="J126" i="2"/>
  <c r="J260" i="2"/>
  <c r="J272" i="2"/>
  <c r="J277" i="2"/>
  <c r="J174" i="2"/>
  <c r="J91" i="2"/>
  <c r="J146" i="2"/>
  <c r="J14" i="2"/>
  <c r="J30" i="2"/>
  <c r="J33" i="2"/>
  <c r="J49" i="2"/>
  <c r="J52" i="2"/>
  <c r="J63" i="2"/>
  <c r="J98" i="2"/>
  <c r="J122" i="2"/>
  <c r="J163" i="2"/>
  <c r="J223" i="2"/>
  <c r="J262" i="2"/>
  <c r="J288" i="2"/>
  <c r="J294" i="2"/>
  <c r="J301" i="2"/>
  <c r="J3" i="2"/>
  <c r="J13" i="2"/>
  <c r="J48" i="2"/>
  <c r="J64" i="2"/>
  <c r="J95" i="2"/>
  <c r="J150" i="2"/>
  <c r="J253" i="2"/>
  <c r="J53" i="2"/>
  <c r="J67" i="2"/>
  <c r="J106" i="2"/>
  <c r="J110" i="2"/>
  <c r="J275" i="2"/>
  <c r="J290" i="2"/>
  <c r="J15" i="2"/>
  <c r="J87" i="2"/>
  <c r="J94" i="2"/>
  <c r="J103" i="2"/>
  <c r="J111" i="2"/>
  <c r="J125" i="2"/>
  <c r="J128" i="2"/>
  <c r="J177" i="2"/>
  <c r="J178" i="2"/>
  <c r="J211" i="2"/>
  <c r="J230" i="2"/>
  <c r="J261" i="2"/>
  <c r="J289" i="2"/>
  <c r="J326" i="2"/>
  <c r="J130" i="2"/>
  <c r="J39" i="2"/>
  <c r="J72" i="2"/>
  <c r="J88" i="2"/>
  <c r="J131" i="2"/>
  <c r="J187" i="2"/>
  <c r="J265" i="2"/>
  <c r="J270" i="2"/>
  <c r="J293" i="2"/>
  <c r="J309" i="2"/>
  <c r="J314" i="2"/>
  <c r="J140" i="2"/>
  <c r="J7" i="2"/>
  <c r="J47" i="2"/>
  <c r="J74" i="2"/>
  <c r="J80" i="2"/>
  <c r="J112" i="2"/>
  <c r="J162" i="2"/>
  <c r="J167" i="2"/>
  <c r="J239" i="2"/>
  <c r="J241" i="2"/>
  <c r="J280" i="2"/>
  <c r="J291" i="2"/>
  <c r="J295" i="2"/>
  <c r="J300" i="2"/>
  <c r="J22" i="2"/>
  <c r="J23" i="2"/>
  <c r="J25" i="2"/>
  <c r="J41" i="2"/>
  <c r="J42" i="2"/>
  <c r="J60" i="2"/>
  <c r="J107" i="2"/>
  <c r="J138" i="2"/>
  <c r="J149" i="2"/>
  <c r="J152" i="2"/>
  <c r="J159" i="2"/>
  <c r="J165" i="2"/>
  <c r="J204" i="2"/>
  <c r="J207" i="2"/>
  <c r="J212" i="2"/>
  <c r="J219" i="2"/>
  <c r="J222" i="2"/>
  <c r="J224" i="2"/>
  <c r="J233" i="2"/>
  <c r="J237" i="2"/>
  <c r="J257" i="2"/>
  <c r="J267" i="2"/>
  <c r="J282" i="2"/>
  <c r="J318" i="2"/>
  <c r="J324" i="2"/>
  <c r="J336" i="2"/>
  <c r="J21" i="2"/>
  <c r="J51" i="2"/>
  <c r="J120" i="2"/>
  <c r="J134" i="2"/>
  <c r="J154" i="2"/>
  <c r="J168" i="2"/>
  <c r="J194" i="2"/>
  <c r="J202" i="2"/>
  <c r="J26" i="2"/>
  <c r="J89" i="2"/>
  <c r="J158" i="2"/>
  <c r="J186" i="2"/>
  <c r="J188" i="2"/>
  <c r="J189" i="2"/>
  <c r="J251" i="2"/>
  <c r="J252" i="2"/>
  <c r="J319" i="2"/>
  <c r="J10" i="2"/>
  <c r="J11" i="2"/>
  <c r="J19" i="2"/>
  <c r="J32" i="2"/>
  <c r="J37" i="2"/>
  <c r="J45" i="2"/>
  <c r="J62" i="2"/>
  <c r="J71" i="2"/>
  <c r="J83" i="2"/>
  <c r="J97" i="2"/>
  <c r="J114" i="2"/>
  <c r="J116" i="2"/>
  <c r="J119" i="2"/>
  <c r="J121" i="2"/>
  <c r="J124" i="2"/>
  <c r="J129" i="2"/>
  <c r="J133" i="2"/>
  <c r="J136" i="2"/>
  <c r="J142" i="2"/>
  <c r="J143" i="2"/>
  <c r="J147" i="2"/>
  <c r="J151" i="2"/>
  <c r="J156" i="2"/>
  <c r="J160" i="2"/>
  <c r="J170" i="2"/>
  <c r="J182" i="2"/>
  <c r="J203" i="2"/>
  <c r="J215" i="2"/>
  <c r="J220" i="2"/>
  <c r="J263" i="2"/>
  <c r="J279" i="2"/>
  <c r="J298" i="2"/>
  <c r="J305" i="2"/>
  <c r="J306" i="2"/>
  <c r="J322" i="2"/>
  <c r="J31" i="2"/>
  <c r="J36" i="2"/>
  <c r="J113" i="2"/>
  <c r="J145" i="2"/>
  <c r="J190" i="2"/>
  <c r="J199" i="2"/>
  <c r="J254" i="2"/>
  <c r="J292" i="2"/>
  <c r="J69" i="2"/>
  <c r="J118" i="2"/>
  <c r="J123" i="2"/>
  <c r="J195" i="2"/>
  <c r="J216" i="2"/>
  <c r="J221" i="2"/>
  <c r="J232" i="2"/>
  <c r="J235" i="2"/>
  <c r="J238" i="2"/>
  <c r="J338" i="2"/>
  <c r="J339" i="2"/>
  <c r="J65" i="2"/>
  <c r="J76" i="2"/>
  <c r="J90" i="2"/>
  <c r="J144" i="2"/>
  <c r="J196" i="2"/>
  <c r="J255" i="2"/>
  <c r="J313" i="2"/>
  <c r="J181" i="2"/>
  <c r="J192" i="2"/>
  <c r="J197" i="2"/>
  <c r="J198" i="2"/>
  <c r="J6" i="2"/>
  <c r="J16" i="2"/>
  <c r="J40" i="2"/>
  <c r="J109" i="2"/>
  <c r="J166" i="2"/>
  <c r="J179" i="2"/>
  <c r="J200" i="2"/>
  <c r="J229" i="2"/>
  <c r="J54" i="2"/>
  <c r="J205" i="2"/>
  <c r="J256" i="2"/>
  <c r="J302" i="2"/>
  <c r="J320" i="2"/>
  <c r="J231" i="2"/>
  <c r="J242" i="2"/>
  <c r="J287" i="2"/>
  <c r="J169" i="2"/>
  <c r="J236" i="2"/>
  <c r="J258" i="2"/>
  <c r="J285" i="2"/>
  <c r="J321" i="2"/>
  <c r="J12" i="2"/>
  <c r="J79" i="2"/>
  <c r="J226" i="2"/>
  <c r="J240" i="2"/>
  <c r="J46" i="2"/>
  <c r="J92" i="2"/>
  <c r="J157" i="2"/>
  <c r="J180" i="2"/>
  <c r="J259" i="2"/>
  <c r="J268" i="2"/>
  <c r="J269" i="2"/>
  <c r="J273" i="2"/>
  <c r="J283" i="2"/>
  <c r="J304" i="2"/>
  <c r="J331" i="2"/>
  <c r="J9" i="2"/>
  <c r="J105" i="2"/>
  <c r="J139" i="2"/>
  <c r="J172" i="2"/>
  <c r="J266" i="2"/>
  <c r="J276" i="2"/>
  <c r="J310" i="2"/>
  <c r="J96" i="2"/>
  <c r="J99" i="2"/>
  <c r="J115" i="2"/>
  <c r="J176" i="2"/>
  <c r="J218" i="2"/>
  <c r="J228" i="2"/>
  <c r="J264" i="2"/>
  <c r="J278" i="2"/>
  <c r="J284" i="2"/>
  <c r="J311" i="2"/>
  <c r="J329" i="2"/>
  <c r="J2" i="2"/>
  <c r="J5" i="2"/>
  <c r="J34" i="2"/>
  <c r="J58" i="2"/>
  <c r="J70" i="2"/>
  <c r="J93" i="2"/>
  <c r="J127" i="2"/>
  <c r="J135" i="2"/>
  <c r="J155" i="2"/>
  <c r="J173" i="2"/>
  <c r="J225" i="2"/>
  <c r="J312" i="2"/>
  <c r="J333" i="2"/>
  <c r="J248" i="2"/>
  <c r="J20" i="2"/>
  <c r="J68" i="2"/>
  <c r="J193" i="2"/>
  <c r="J201" i="2"/>
  <c r="J227" i="2"/>
  <c r="J244" i="2"/>
  <c r="J274" i="2"/>
  <c r="J308" i="2"/>
  <c r="J29" i="2"/>
  <c r="J43" i="2"/>
  <c r="J148" i="2"/>
  <c r="J153" i="2"/>
  <c r="J303" i="2"/>
  <c r="J281" i="2"/>
  <c r="J325" i="2"/>
  <c r="J38" i="2"/>
  <c r="J81" i="2"/>
  <c r="J164" i="2"/>
  <c r="J217" i="2"/>
  <c r="J234" i="2"/>
  <c r="J332" i="2"/>
  <c r="J334" i="2"/>
  <c r="J337" i="2"/>
  <c r="I341" i="2" l="1"/>
  <c r="H341" i="2"/>
  <c r="F341" i="2"/>
  <c r="E341" i="2" l="1"/>
  <c r="G341" i="2"/>
  <c r="D341" i="2"/>
</calcChain>
</file>

<file path=xl/sharedStrings.xml><?xml version="1.0" encoding="utf-8"?>
<sst xmlns="http://schemas.openxmlformats.org/spreadsheetml/2006/main" count="687" uniqueCount="675">
  <si>
    <t>Total</t>
  </si>
  <si>
    <t>Adur District Council</t>
  </si>
  <si>
    <t>Allerdale Borough Council</t>
  </si>
  <si>
    <t>Amber Valley</t>
  </si>
  <si>
    <t>Arun District Council</t>
  </si>
  <si>
    <t>Ashfield District Council</t>
  </si>
  <si>
    <t>Ashford Borough Council</t>
  </si>
  <si>
    <t>Aylesbury Vale</t>
  </si>
  <si>
    <t>Babergh District Council</t>
  </si>
  <si>
    <t>Barking and Dagenham</t>
  </si>
  <si>
    <t>Barnet London Borough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</si>
  <si>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</si>
  <si>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</si>
  <si>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</si>
  <si>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</si>
  <si>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</si>
  <si>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</si>
  <si>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</si>
  <si>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Bexley</t>
  </si>
  <si>
    <t>Birmingham City Council</t>
  </si>
  <si>
    <t>Blaby District Council</t>
  </si>
  <si>
    <t>Blackburn with Darwen Borough Council</t>
  </si>
  <si>
    <t>Blackpool Council</t>
  </si>
  <si>
    <t>Bolsover District Council</t>
  </si>
  <si>
    <t>Bolton Council</t>
  </si>
  <si>
    <t>Boston Borough Council</t>
  </si>
  <si>
    <t>Bournemouth Borough Council</t>
  </si>
  <si>
    <t>Bracknell Forest Council (Unitary)</t>
  </si>
  <si>
    <t>Bradford</t>
  </si>
  <si>
    <t>Braintree District Council</t>
  </si>
  <si>
    <t>Breckland District Council</t>
  </si>
  <si>
    <t>Brent</t>
  </si>
  <si>
    <t>Brentwood Borough Council</t>
  </si>
  <si>
    <t>Brighton &amp; Hove City Council</t>
  </si>
  <si>
    <t>Bristol City Council</t>
  </si>
  <si>
    <t>Broadland District Council</t>
  </si>
  <si>
    <t>Bromley</t>
  </si>
  <si>
    <t>Bromsgrove District Council</t>
  </si>
  <si>
    <t>Broxbourne</t>
  </si>
  <si>
    <t>Broxtowe</t>
  </si>
  <si>
    <t>Burnley Borough Council</t>
  </si>
  <si>
    <t>Bury Council</t>
  </si>
  <si>
    <t>Calderdale Metropolitan District Council</t>
  </si>
  <si>
    <t>Cambridge City Council</t>
  </si>
  <si>
    <t>Camden</t>
  </si>
  <si>
    <t xml:space="preserve">Cannock Chase Council 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</si>
  <si>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</si>
  <si>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</si>
  <si>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</si>
  <si>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</si>
  <si>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</si>
  <si>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</si>
  <si>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</si>
  <si>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</si>
  <si>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 xml:space="preserve">Cheshire East Council </t>
  </si>
  <si>
    <t>Cheshire West and Chester Council</t>
  </si>
  <si>
    <t>Chesterfield Borough Council</t>
  </si>
  <si>
    <t>Chichester District Council</t>
  </si>
  <si>
    <t>Chiltern District Council</t>
  </si>
  <si>
    <t>Chorley</t>
  </si>
  <si>
    <t>Christchurch Borough Council</t>
  </si>
  <si>
    <t>City of London</t>
  </si>
  <si>
    <t>Colchester Borough Council</t>
  </si>
  <si>
    <t>Copeland  Borough Council</t>
  </si>
  <si>
    <t>Corby Borough Council</t>
  </si>
  <si>
    <t>Cornwall Council</t>
  </si>
  <si>
    <t>Cotswold District Council</t>
  </si>
  <si>
    <t>Coventry City Council</t>
  </si>
  <si>
    <t>CravenDistrictCouncil</t>
  </si>
  <si>
    <t>Crawley Borough Council</t>
  </si>
  <si>
    <t>Croydon Council</t>
  </si>
  <si>
    <t>Dacorum Borough Council</t>
  </si>
  <si>
    <t>Darlington</t>
  </si>
  <si>
    <t>Dartford Borough Council</t>
  </si>
  <si>
    <t>Daventry District Council</t>
  </si>
  <si>
    <t>Derby</t>
  </si>
  <si>
    <t>Derbyshire Dales District Council</t>
  </si>
  <si>
    <t>Doncaster MBC</t>
  </si>
  <si>
    <t>Dover District Council</t>
  </si>
  <si>
    <t>Dudley Metropolitan Borough Council</t>
  </si>
  <si>
    <t>Durham County Council</t>
  </si>
  <si>
    <t>Ealing Council</t>
  </si>
  <si>
    <t>East Cambridgeshire District Council</t>
  </si>
  <si>
    <t>East Devon District Council</t>
  </si>
  <si>
    <t>East Dorset District Council</t>
  </si>
  <si>
    <t>East Hampshire District Council</t>
  </si>
  <si>
    <t>East Hertfordshire Council</t>
  </si>
  <si>
    <t>East Lindsey District Council</t>
  </si>
  <si>
    <t>East Northamptonshire Council</t>
  </si>
  <si>
    <t>East Riding of Yorkshire</t>
  </si>
  <si>
    <t>East Staffordshire Borough Council</t>
  </si>
  <si>
    <t>Eastbourne Borough Council</t>
  </si>
  <si>
    <t>Eastleigh Borough Council</t>
  </si>
  <si>
    <t>Eden District Council</t>
  </si>
  <si>
    <t>Elmbridge Borough Council</t>
  </si>
  <si>
    <t>Enfield Council</t>
  </si>
  <si>
    <t>Epping Forest</t>
  </si>
  <si>
    <t>Epsom and Ewell Borough Council</t>
  </si>
  <si>
    <t>Erewash Borough Council</t>
  </si>
  <si>
    <t>Exeter</t>
  </si>
  <si>
    <t>Fareham Borough Council</t>
  </si>
  <si>
    <t>Fenland District Council</t>
  </si>
  <si>
    <t xml:space="preserve">Forest Heath District Council
</t>
  </si>
  <si>
    <t xml:space="preserve">Forest of Dean District Council </t>
  </si>
  <si>
    <t>Fylde Council</t>
  </si>
  <si>
    <t>Gateshead Council</t>
  </si>
  <si>
    <t>Gedling Borough Council</t>
  </si>
  <si>
    <t>Gloucester City Council</t>
  </si>
  <si>
    <t>Gosport Borough Council</t>
  </si>
  <si>
    <t>Gravesham Borough Council</t>
  </si>
  <si>
    <t>Great Yarmouth</t>
  </si>
  <si>
    <t>Greenwich</t>
  </si>
  <si>
    <t>Guildford</t>
  </si>
  <si>
    <t>Hackney</t>
  </si>
  <si>
    <t>Halton Borough Council</t>
  </si>
  <si>
    <t>Hambleton</t>
  </si>
  <si>
    <t>Hammersmith and Fulham</t>
  </si>
  <si>
    <t xml:space="preserve">Harborough District Council </t>
  </si>
  <si>
    <t>Haringey Council</t>
  </si>
  <si>
    <t>Harlow District Council</t>
  </si>
  <si>
    <t>Harrogate Borough Council</t>
  </si>
  <si>
    <t>Harrow Council</t>
  </si>
  <si>
    <t>Hart District Council</t>
  </si>
  <si>
    <t xml:space="preserve">Hartlepool Borough Coucil </t>
  </si>
  <si>
    <t>Hastings Borough Council</t>
  </si>
  <si>
    <t>Havant Borough Council</t>
  </si>
  <si>
    <t>Havering</t>
  </si>
  <si>
    <t>Herefordshire Council</t>
  </si>
  <si>
    <t>Hertsmere Borough Council</t>
  </si>
  <si>
    <t>High Peak</t>
  </si>
  <si>
    <t>Hillingdon</t>
  </si>
  <si>
    <t>Hinckley and Bosworth</t>
  </si>
  <si>
    <t>Horsham District Council</t>
  </si>
  <si>
    <t>Hounslow</t>
  </si>
  <si>
    <t>Huntingdonshire District Council</t>
  </si>
  <si>
    <t>Hyndburn Borough Council</t>
  </si>
  <si>
    <t>Ipswich Borough Council</t>
  </si>
  <si>
    <t>Isle of Wight Council</t>
  </si>
  <si>
    <t>Isles of Scilly</t>
  </si>
  <si>
    <t>Islington</t>
  </si>
  <si>
    <t>Kensington and Chelsea</t>
  </si>
  <si>
    <t>Kettering Borough Council</t>
  </si>
  <si>
    <t xml:space="preserve">Kings Lynn and West Norfolk, Borough Council </t>
  </si>
  <si>
    <t>Kingston upon Hull, City of</t>
  </si>
  <si>
    <t>Kingston upon Thames</t>
  </si>
  <si>
    <t>Kirklees Council</t>
  </si>
  <si>
    <t>Knowsley Metropolitan Borough Council</t>
  </si>
  <si>
    <t>Lambeth</t>
  </si>
  <si>
    <t>Lancaster City Council</t>
  </si>
  <si>
    <t>Leeds City Council</t>
  </si>
  <si>
    <t>Leicester City Council</t>
  </si>
  <si>
    <t>Lewes District Council</t>
  </si>
  <si>
    <t>Lewisham</t>
  </si>
  <si>
    <t>Lichfield District Council</t>
  </si>
  <si>
    <t>Lincoln City</t>
  </si>
  <si>
    <t>Liverpool City Council</t>
  </si>
  <si>
    <t>Luton Council</t>
  </si>
  <si>
    <t>Maidstone</t>
  </si>
  <si>
    <t>Maldon District Council</t>
  </si>
  <si>
    <t>Malvern Hills District Council</t>
  </si>
  <si>
    <t>Manchester City Council</t>
  </si>
  <si>
    <t>Mansfield District Council</t>
  </si>
  <si>
    <t>Medway</t>
  </si>
  <si>
    <t>Melton Borough Council</t>
  </si>
  <si>
    <t>Mendip District Council</t>
  </si>
  <si>
    <t>Merton</t>
  </si>
  <si>
    <t>Mid Devon</t>
  </si>
  <si>
    <t>Mid Suffolk District Council</t>
  </si>
  <si>
    <t>Mid Sussex District Council</t>
  </si>
  <si>
    <t>Middlesborough</t>
  </si>
  <si>
    <t>Milton Keynes Council</t>
  </si>
  <si>
    <t>Mole Valley District Council</t>
  </si>
  <si>
    <t>New Forest District Council</t>
  </si>
  <si>
    <t>Newark and Sherwood District Council</t>
  </si>
  <si>
    <t>Newcastle under Lyme Borough Council</t>
  </si>
  <si>
    <t>Newcastle upon Tyne</t>
  </si>
  <si>
    <t>Newham</t>
  </si>
  <si>
    <t>North Devon Council</t>
  </si>
  <si>
    <t>North Dorset District Council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</si>
  <si>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</si>
  <si>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</si>
  <si>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</si>
  <si>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</si>
  <si>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</si>
  <si>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</si>
  <si>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Somerset Council</t>
  </si>
  <si>
    <t xml:space="preserve">North Tyneside Council </t>
  </si>
  <si>
    <t>North Warwickshire Borough Council</t>
  </si>
  <si>
    <t>North West Leicestershire District Council</t>
  </si>
  <si>
    <t>Northampton Borough Council</t>
  </si>
  <si>
    <t>Northumberland County Council</t>
  </si>
  <si>
    <t>Norwich City Council</t>
  </si>
  <si>
    <t>Nottingham City Council</t>
  </si>
  <si>
    <t>Nuneaton and Bedworth Borough Council</t>
  </si>
  <si>
    <t>Oadby and Wigston Borough Council</t>
  </si>
  <si>
    <t>Oldham Council</t>
  </si>
  <si>
    <t>Oxford City Council</t>
  </si>
  <si>
    <t>Pendle Borough Council</t>
  </si>
  <si>
    <t>Peterborough</t>
  </si>
  <si>
    <t>Plymouth City Council</t>
  </si>
  <si>
    <t>Poole Borough Council</t>
  </si>
  <si>
    <t>Portsmouth City Council</t>
  </si>
  <si>
    <t>Preston</t>
  </si>
  <si>
    <t>Purbeck District Council</t>
  </si>
  <si>
    <t>Reading Borough Council</t>
  </si>
  <si>
    <t>Redbridge</t>
  </si>
  <si>
    <t>Redcar and Cleveland Borough Council</t>
  </si>
  <si>
    <t xml:space="preserve">Reigate &amp; Banstead </t>
  </si>
  <si>
    <t>Ribble Valley Borough Council</t>
  </si>
  <si>
    <t>Richmond upon Thames</t>
  </si>
  <si>
    <t>Richmondshire District Council</t>
  </si>
  <si>
    <t>Rochdale</t>
  </si>
  <si>
    <t>Rochford District Council</t>
  </si>
  <si>
    <t>Rossendale Borough Council</t>
  </si>
  <si>
    <t>Rother District Council</t>
  </si>
  <si>
    <t>Rotherham Metropolitan Borough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</si>
  <si>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</si>
  <si>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</si>
  <si>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</si>
  <si>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</si>
  <si>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</si>
  <si>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</si>
  <si>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</si>
  <si>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MBC</t>
  </si>
  <si>
    <t>Scarborough Borough Council</t>
  </si>
  <si>
    <t>Sedgemoor District Council</t>
  </si>
  <si>
    <t>Sefton Metropolitan Borough Council</t>
  </si>
  <si>
    <t>Selby District Council</t>
  </si>
  <si>
    <t xml:space="preserve">Sevenoaks District Council </t>
  </si>
  <si>
    <t>Sheffield City Council</t>
  </si>
  <si>
    <t>Shepway District Council</t>
  </si>
  <si>
    <t>Shropshire</t>
  </si>
  <si>
    <t>Slough Borough Council</t>
  </si>
  <si>
    <t>Solihull Metropolitan Borough Council</t>
  </si>
  <si>
    <t>South Bucks District Council</t>
  </si>
  <si>
    <t>South Cambridgeshire District Council</t>
  </si>
  <si>
    <t>South Derbyshire</t>
  </si>
  <si>
    <t>South Gloucestershire Council</t>
  </si>
  <si>
    <t>South Hams District Council</t>
  </si>
  <si>
    <t>South Holland District Council</t>
  </si>
  <si>
    <t xml:space="preserve">South Kesteven District Council </t>
  </si>
  <si>
    <t>South Lakeland District Council</t>
  </si>
  <si>
    <t>South Norfolk Council</t>
  </si>
  <si>
    <t>South Northamptonshire</t>
  </si>
  <si>
    <t>South Oxfordshire District Council</t>
  </si>
  <si>
    <t>South Ribble</t>
  </si>
  <si>
    <t>South Somerset</t>
  </si>
  <si>
    <t>South Staffordshire District Council</t>
  </si>
  <si>
    <t>South Tyneside Council</t>
  </si>
  <si>
    <t>Southampton City Council</t>
  </si>
  <si>
    <t>Southend Borough Council</t>
  </si>
  <si>
    <t>Southwark Council</t>
  </si>
  <si>
    <t>Spelthorne Borough Council</t>
  </si>
  <si>
    <t>St Albans City and District Council</t>
  </si>
  <si>
    <t xml:space="preserve">St Edmundsbury Borough Council
</t>
  </si>
  <si>
    <t>St. Helens Borough Council</t>
  </si>
  <si>
    <t>Stafford Borough Council</t>
  </si>
  <si>
    <t>Staffordshire Moorlands District Council</t>
  </si>
  <si>
    <t>Stevenage Borough Council</t>
  </si>
  <si>
    <t>Stockport Council</t>
  </si>
  <si>
    <t>Stockton-on-Tees Borough Council</t>
  </si>
  <si>
    <t>Stoke-on-Trent City Council</t>
  </si>
  <si>
    <t>Stratford-On-Avon District Council</t>
  </si>
  <si>
    <t>Stroud District Council</t>
  </si>
  <si>
    <t>Suffolk Coastal District Council</t>
  </si>
  <si>
    <t>Sunderland</t>
  </si>
  <si>
    <t>Surrey Heath Borough Council</t>
  </si>
  <si>
    <t>Sutton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</si>
  <si>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</si>
  <si>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</si>
  <si>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</si>
  <si>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</si>
  <si>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</si>
  <si>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Taunton Deane Borough Council</t>
  </si>
  <si>
    <t>Teignbridge District Council</t>
  </si>
  <si>
    <t>Telford &amp; Wrekin Council</t>
  </si>
  <si>
    <t>Tendring District Council</t>
  </si>
  <si>
    <t>Test Valley Borough Council</t>
  </si>
  <si>
    <t>Tewkesbury</t>
  </si>
  <si>
    <t>Thanet District Council</t>
  </si>
  <si>
    <t>Three Rivers District Council</t>
  </si>
  <si>
    <t>Thurrock</t>
  </si>
  <si>
    <t>Tonbridge and Malling Borough Council</t>
  </si>
  <si>
    <t>Torbay Council</t>
  </si>
  <si>
    <t>Torridge District Council</t>
  </si>
  <si>
    <t>Tower Hamlets</t>
  </si>
  <si>
    <t>Trafford Council</t>
  </si>
  <si>
    <t>Tunbridge Wells Borough Council</t>
  </si>
  <si>
    <t>Uttlesford</t>
  </si>
  <si>
    <t>Vale of White Horse District Council</t>
  </si>
  <si>
    <t>Wakefield Council</t>
  </si>
  <si>
    <t>Walsall Council</t>
  </si>
  <si>
    <t>Waltham Forest</t>
  </si>
  <si>
    <t>Wandsworth</t>
  </si>
  <si>
    <t>Warrington</t>
  </si>
  <si>
    <t>Warwick District Council</t>
  </si>
  <si>
    <t>Watford Borough Council</t>
  </si>
  <si>
    <t>Waveney District Council</t>
  </si>
  <si>
    <t>Waverley Borough Council</t>
  </si>
  <si>
    <t>Wealden District Council</t>
  </si>
  <si>
    <t>Wellingborough Borough Council</t>
  </si>
  <si>
    <t>Welwyn Hatfield Borough Council</t>
  </si>
  <si>
    <t>West Berkshire District Council</t>
  </si>
  <si>
    <t>West Devon Borough Council</t>
  </si>
  <si>
    <t>West Dorset District Council</t>
  </si>
  <si>
    <t>West Lancashire Borough Council</t>
  </si>
  <si>
    <t>West Lindsey District Council</t>
  </si>
  <si>
    <t>West Oxfordshire</t>
  </si>
  <si>
    <t>West Somerset Council</t>
  </si>
  <si>
    <t>Westminster City Council</t>
  </si>
  <si>
    <t>Weymouth &amp; Portland Borough Council</t>
  </si>
  <si>
    <t>Wigan Council</t>
  </si>
  <si>
    <t>Wiltshire Council</t>
  </si>
  <si>
    <t>Winchester City Council</t>
  </si>
  <si>
    <t>Windsor and Maidenhead</t>
  </si>
  <si>
    <t>Wirral</t>
  </si>
  <si>
    <t>Woking Borough Council</t>
  </si>
  <si>
    <t>Wokingham Borough Council</t>
  </si>
  <si>
    <t>Wolverhampton</t>
  </si>
  <si>
    <t>Worcester City Council</t>
  </si>
  <si>
    <t>Worthing Borough Council</t>
  </si>
  <si>
    <t>Wychavon District Council</t>
  </si>
  <si>
    <t>Wycombe District Council</t>
  </si>
  <si>
    <t>Wyre Council</t>
  </si>
  <si>
    <t>Wyre Forest District Council</t>
  </si>
  <si>
    <t>York</t>
  </si>
  <si>
    <t>Dartmoor National Park Authority</t>
  </si>
  <si>
    <t>Exmoor National Park Authority</t>
  </si>
  <si>
    <t>Lake District National Park Authority</t>
  </si>
  <si>
    <t>New Forest National Park Authority</t>
  </si>
  <si>
    <t>North York Moors National Park Authority</t>
  </si>
  <si>
    <t>Northumberland National Park Authority</t>
  </si>
  <si>
    <t>Peak District National Park</t>
  </si>
  <si>
    <t>South Downs National Park</t>
  </si>
  <si>
    <t>Yorkshire Dales National Park Authority</t>
  </si>
  <si>
    <t>The Broads Authority</t>
  </si>
  <si>
    <t>London Legacy Development Corporation</t>
  </si>
  <si>
    <t>Old Oak &amp; Park Royal Development Corporation</t>
  </si>
  <si>
    <t>Redditch Borough Council</t>
  </si>
  <si>
    <t>Total number of sites</t>
  </si>
  <si>
    <t>Total area (hectares)</t>
  </si>
  <si>
    <t>Local Planning Authority</t>
  </si>
  <si>
    <t>Total minimum housing capacity</t>
  </si>
  <si>
    <t>Newly added minimum housing capacity</t>
  </si>
  <si>
    <t>Minimum housing capacity of deliverable sites</t>
  </si>
  <si>
    <t>Housing capacity of newly added deliverable sites</t>
  </si>
  <si>
    <t xml:space="preserve">Date register last published
</t>
  </si>
  <si>
    <t>Average density</t>
  </si>
  <si>
    <t>Link to brownfield register</t>
  </si>
  <si>
    <t>https://www.adur-worthing.gov.uk/planning-policy/brownfield-land-register/</t>
  </si>
  <si>
    <t>https://www.allerdale.gov.uk/en/planning-building-control/planning-policy/brownfield-register/</t>
  </si>
  <si>
    <t>https://www.ambervalley.gov.uk/planning/planning-policy/brownfield-land-register/</t>
  </si>
  <si>
    <t>https://www.arun.gov.uk/helaa</t>
  </si>
  <si>
    <t>https://www.ashfield.gov.uk/residents/planning-building-control-and-land-charges/forward-planning/brownfield-register/</t>
  </si>
  <si>
    <t>https://www.ashford.gov.uk/planning-and-building-control/planning-policy/brownfield-register/</t>
  </si>
  <si>
    <t>https://www.aylesburyvaledc.gov.uk/brownfield-land-register</t>
  </si>
  <si>
    <t>https://www.babergh.gov.uk/planning/planning-policy/evidence-base/brownfield-land-register/</t>
  </si>
  <si>
    <t>Broken link - collected last year</t>
  </si>
  <si>
    <t>https://www.barnet.gov.uk/citizen-home/planning-conservation-and-building-control/planning-policies-and-further-information/brownfield-land-register.html</t>
  </si>
  <si>
    <t>https://www.barnsley.gov.uk/services/planning-and-buildings/local-planning-and-development/brownfield-land-register/</t>
  </si>
  <si>
    <t>https://data.gov.uk/dataset/3f587e30-a91e-4d0e-9525-a660706df8c0/brownfield-land-register</t>
  </si>
  <si>
    <t>https://www.basildon.gov.uk/article/6342/Brownfield-Land-Register-BLR-</t>
  </si>
  <si>
    <t>https://www.basingstoke.gov.uk/brownfield-register</t>
  </si>
  <si>
    <t>http://data.bassetlaw.gov.uk/browse-the-catalogue/brownfield-land-register.aspx</t>
  </si>
  <si>
    <t>http://www.bathnes.gov.uk/services/planning-and-building-control/planning-policy/brownfield-register</t>
  </si>
  <si>
    <t>https://www.bedford.gov.uk/planning-and-building/planning-policy-its-purpose/brownfield-land-register/</t>
  </si>
  <si>
    <t>https://www.bexley.gov.uk/index.php/services/planning-and-building-control/planning-policy/brownfield-land-register</t>
  </si>
  <si>
    <t>https://www.birmingham.gov.uk/downloads/file/9037/brownfield_register</t>
  </si>
  <si>
    <t>https://www.blackburn.gov.uk/Pages/Brownfield-register.aspx</t>
  </si>
  <si>
    <t>https://www.blackpool.gov.uk/Residents/Planning-environment-and-community/Planning/Blackpool-brownfield-register.aspx</t>
  </si>
  <si>
    <t>https://bolsover.gov.uk/index.php/resident/empty-properties/89-resident/local-plan/744-brownfield-land-register</t>
  </si>
  <si>
    <t>https://www.bolton.gov.uk/planning-policy-strategy/brownfield-register</t>
  </si>
  <si>
    <t>http://www.boston.gov.uk/index.aspx?articleid=13202</t>
  </si>
  <si>
    <t>https://www.bournemouth.gov.uk/planningbuilding/PlanningPolicy/Other-Planning-Documents/brownfield-land-register.aspx</t>
  </si>
  <si>
    <t>https://www.bracknell-forest.gov.uk/planning-and-building-control/planning/planning-policy/brownfield-register</t>
  </si>
  <si>
    <t>https://datahub.bradford.gov.uk/ebase/datahubext.eb?search=Bradford+brownfield+register&amp;ebd=0&amp;ebp=10&amp;ebz=1_1547479475133</t>
  </si>
  <si>
    <t>https://www.braintree.gov.uk/downloads/file/8194/braintree_district_council_brownfield_land_register_2018</t>
  </si>
  <si>
    <t>https://www.breckland.gov.uk/article/7212/Brownfield-Land-Register</t>
  </si>
  <si>
    <t>https://www.brent.gov.uk/services-for-residents/planning-and-building-control/planning-policy/the-brownfield-site-register/</t>
  </si>
  <si>
    <t>https://www.brentwood.gov.uk/index.php?cid=2838</t>
  </si>
  <si>
    <t>https://www.brighton-hove.gov.uk/content/planning/planning-policy/brownfield-land-register</t>
  </si>
  <si>
    <t>https://www.bristol.gov.uk/planning-and-building-regulations-for-business/brownfield-land-register</t>
  </si>
  <si>
    <t>https://www.broadland.gov.uk/downloads/file/3836/broadland_brownfield_sites_register_csv_copy</t>
  </si>
  <si>
    <t>https://www.bromley.gov.uk/downloads/file/3318/brownfield_land_register</t>
  </si>
  <si>
    <t>https://www.bromsgrove.gov.uk/council/policy-and-strategy/planning-policies/brownfield-land-register.aspx</t>
  </si>
  <si>
    <t>https://www.broxbourne.gov.uk/resident/brownfield-register</t>
  </si>
  <si>
    <t>https://www.broxtowe.gov.uk/for-you/planning/planning-policy/brownfield-land-register/</t>
  </si>
  <si>
    <t>https://www.burnley.gov.uk/residents/planning/planning-policy/brownfield-land-register</t>
  </si>
  <si>
    <t>https://www.bury.gov.uk/index.aspx?articleid=11050</t>
  </si>
  <si>
    <t>https://dataworks.calderdale.gov.uk/dataset/brownfield-land-register</t>
  </si>
  <si>
    <t>https://www.cambridge.gov.uk/brownfield-land-register</t>
  </si>
  <si>
    <t>https://opendata.camden.gov.uk/Environment/Brownfield-Land-Register/izhm-jdrx</t>
  </si>
  <si>
    <t>https://www.cannockchasedc.gov.uk/residents/planning/planning-policy/planning-policy-monitoring</t>
  </si>
  <si>
    <t>https://www.canterbury.gov.uk/downloads/file/898/canterbury_brownfield_register</t>
  </si>
  <si>
    <t>https://www.carlisle.gov.uk/planning-policy/Evidence-Base/Brownfield-Register</t>
  </si>
  <si>
    <t>https://www.castlepoint.gov.uk/brownfield-land-register/</t>
  </si>
  <si>
    <t>http://www.centralbedfordshire.gov.uk/planning/policy/monitoring/brownfield-register.aspx</t>
  </si>
  <si>
    <t>https://www.charnwood.gov.uk/pages/brownfield_land_register</t>
  </si>
  <si>
    <t>https://www.chelmsford.gov.uk/planning-and-building-control/planning-policy-and-new-local-plan/new-local-plan/brownfield-register/</t>
  </si>
  <si>
    <t>https://www.cheltenham.gov.uk/downloads/file/6996/cheltenham_brownfield_register_2018</t>
  </si>
  <si>
    <t>https://www.cherwell.gov.uk/info/33/planning-policy/384/brownfield-land-register</t>
  </si>
  <si>
    <t>https://www.cheshireeast.gov.uk/planning/spatial_planning/brownfield-register.aspx</t>
  </si>
  <si>
    <t>https://consult.cheshirewestandchester.gov.uk/portal/cwc_ldf/land/blr?tab=files</t>
  </si>
  <si>
    <t>https://www.chesterfield.gov.uk/planning-and-building-control/planning-policy-and-the-local-plan/land-availability-assessment/brownfield-land-register.aspx#register</t>
  </si>
  <si>
    <t>http://www.chichester.gov.uk/article/29787/Brownfield-land-register</t>
  </si>
  <si>
    <t>http://www.chiltern.gov.uk/article/7083/Brownfield-Land-Register</t>
  </si>
  <si>
    <t>http://chorley.gov.uk/Pages/AtoZ/Planning-Policy.aspx</t>
  </si>
  <si>
    <t>https://www.dorsetforyou.gov.uk/planning-buildings-land/planning-policy/east-dorset/local-development-framework/christchurch-and-east-dorset-brownfield-land-registers.aspx</t>
  </si>
  <si>
    <t>https://www.cityoflondon.gov.uk/services/environment-and-planning/planning/development-and-population-information/Pages/development.aspx</t>
  </si>
  <si>
    <t>http://datashare.colchester.gov.uk/View/planning-and-licensing/brownfield-land-register#</t>
  </si>
  <si>
    <t>https://www.copeland.gov.uk/attachments/copeland-brownfield-register</t>
  </si>
  <si>
    <t>http://www.nnjpdu.org.uk/publications/north-northamptonshire-brownfield-land-register-2018/</t>
  </si>
  <si>
    <t>https://www.cornwall.gov.uk/brownfieldregister</t>
  </si>
  <si>
    <t>https://data.gov.uk/dataset/cotswold-district-council-brownfield-register-2017</t>
  </si>
  <si>
    <t>https://www.coventry.gov.uk/brownfieldlandregister</t>
  </si>
  <si>
    <t>https://www.cravendc.gov.uk/planning/brownfield-land-register/</t>
  </si>
  <si>
    <t>http://www.crawley.gov.uk/pw/Planning_and_Development/Planning_Policy/BrownfieldLandRegister/index.htm</t>
  </si>
  <si>
    <t>https://www.croydon.gov.uk/planningandregeneration/framework/localplan/brownfield-land-register</t>
  </si>
  <si>
    <t>http://www.dacorum.gov.uk/home/planning-development/planning-strategic-planning/brownfield-land-register</t>
  </si>
  <si>
    <t>https://www.darlington.gov.uk/environment-and-planning/planning/planning-and-environmental-policy/brownfield-land-register/</t>
  </si>
  <si>
    <t>https://www.dartford.gov.uk/by-category/environment-and-planning2/new-planning-homepage/planning-policy/brownfield-land-register</t>
  </si>
  <si>
    <t>https://www.daventrydc.gov.uk/living/planning-policy/brownfield-register/</t>
  </si>
  <si>
    <t>https://www.derby.gov.uk/environment-and-planning/planning/brownfield-register/</t>
  </si>
  <si>
    <t>http://www.derbyshiredales.gov.uk/planning-a-building-control/planning-policy/brownfield-land-register</t>
  </si>
  <si>
    <t>http://www.doncaster.gov.uk/services/planning/brownfield-land-register</t>
  </si>
  <si>
    <t>https://www.dover.gov.uk/Planning/Planning-Policy-and-Regeneration/Regeneration-and-Development-Opportunities/Brownfield-Register.aspx</t>
  </si>
  <si>
    <t>https://www.dudley.gov.uk/residents/planning/brownfield-land-register/</t>
  </si>
  <si>
    <t>https://www.durham.gov.uk/article/3280/Strategic-Housing-Land-Availability-Assessment-and-Brownfield-Register</t>
  </si>
  <si>
    <t>https://www.ealing.gov.uk/info/201162/planning_policy/2375/brownfield_land_register/1</t>
  </si>
  <si>
    <t>https://www.eastcambs.gov.uk/local-development-framework/brownfield-land-register</t>
  </si>
  <si>
    <t>http://eastdevon.gov.uk/planning/planning-policy/housing-issues/brownfield-land/</t>
  </si>
  <si>
    <t>https://www.easthants.gov.uk/brownfield-land-register</t>
  </si>
  <si>
    <t>https://www.eastherts.gov.uk/brownfieldregister</t>
  </si>
  <si>
    <t>https://www.e-lindsey.gov.uk/article/6966/Brownfield-Land-Register-Part-1</t>
  </si>
  <si>
    <t>https://www.eastriding.gov.uk/environment/planning-and-building-control/planning-policy/housing-monitoring/</t>
  </si>
  <si>
    <t>https://www.eaststaffsbc.gov.uk/planning/planning-policy/brownfield-register</t>
  </si>
  <si>
    <t>https://www.lewes-eastbourne.gov.uk/planning-policy/brownfield-land-register/?assetdet39e14ce8-bfa6-4bb1-a5b3-2c92d6811d83=276865&amp;assetdet474890d5-07aa-452e-a4ad-cd274e41de76=276259</t>
  </si>
  <si>
    <t>https://www.eastleigh.gov.uk/planning-and-building/planning-policy-and-implementation/brownfield-land-register</t>
  </si>
  <si>
    <t>https://www.eden.gov.uk/planning-and-building/planning-policy/brownfield-land-register/</t>
  </si>
  <si>
    <t>https://www.elmbridge.gov.uk/brownfield-land-register/</t>
  </si>
  <si>
    <t>https://new.enfield.gov.uk/services/planning/planning-policy/local-plan/#8</t>
  </si>
  <si>
    <t>http://www.efdclocalplan.org/planning-policy/brownfield-land-register/</t>
  </si>
  <si>
    <t>https://www.epsom-ewell.gov.uk/residents/planning/planning-policy/brownfield-register-land</t>
  </si>
  <si>
    <t>https://www.erewash.gov.uk/evidence-base/brownfield-land-register.html</t>
  </si>
  <si>
    <t>https://exeter.gov.uk/planning-services/</t>
  </si>
  <si>
    <t>http://www.fareham.gov.uk/planning/brownfieldlandregister.aspx</t>
  </si>
  <si>
    <t>https://www.fenland.gov.uk/brownfieldland</t>
  </si>
  <si>
    <t>https://www.westsuffolk.gov.uk/planning/Planning_Policies/brownfield-register.cfm</t>
  </si>
  <si>
    <t>https://www.fdean.gov.uk/residents/planning-building/planning-policy/local-plan-new/</t>
  </si>
  <si>
    <t>http://www.fylde.gov.uk/council/planning-policy--local-plan-/local-development-framework/brownfield-register/</t>
  </si>
  <si>
    <t>https://www.gateshead.gov.uk/article/3017/Brownfield-Register-December-2018</t>
  </si>
  <si>
    <t>https://www.gedling.gov.uk/shlaa/</t>
  </si>
  <si>
    <t>https://www.gloucester.gov.uk/planning-development/planning-policy/brownfield-land-register/</t>
  </si>
  <si>
    <t>https://www.gosport.gov.uk/sections/your-council/council-services/planning-section/planning/brownfield-register/</t>
  </si>
  <si>
    <t>https://www.gravesham.gov.uk/home/planning-and-building/local-plan/brownfield-land-register</t>
  </si>
  <si>
    <t>https://www.great-yarmouth.gov.uk/brownfield-land-register</t>
  </si>
  <si>
    <t>https://www.royalgreenwich.gov.uk/info/200191/planning_policy_and_strategy/1955/brownfield_land_register</t>
  </si>
  <si>
    <t>https://guildford.gov.uk/planningpolicy/brownfield-land-register</t>
  </si>
  <si>
    <t>https://hackney.gov.uk/brownfield-land-register</t>
  </si>
  <si>
    <t>https://data.gov.uk/dataset/7c787a99-37a7-495f-8ae8-b3f3e69a8890/halton-brownfield-land-register</t>
  </si>
  <si>
    <t>http://data-hambletondc.opendata.arcgis.com/datasets/hambleton-brownfieldregister-2018-12-18-rev1</t>
  </si>
  <si>
    <t>https://www.lbhf.gov.uk/planning/planning-policy/brownfield-register</t>
  </si>
  <si>
    <t>https://www.harborough.gov.uk/downloads/file/3806/appendix_a_harborough_brownfield_land_register</t>
  </si>
  <si>
    <t>https://www.haringey.gov.uk/planning-and-building-control/planning/planning-policy/localism/brownfield-register</t>
  </si>
  <si>
    <t>https://www.harlow.gov.uk/planning-brownfield-land-register</t>
  </si>
  <si>
    <t>https://www.harrogate.gov.uk/downloads/file/3132/12-12-2017_harrogate_brownfield_register_rev_1</t>
  </si>
  <si>
    <t>http://www.harrow.gov.uk/info/200074/planning/2094/brownfield_land_register</t>
  </si>
  <si>
    <t>https://www.hart.gov.uk/Current-planning-policy-guidance</t>
  </si>
  <si>
    <t>https://www.hartlepool.gov.uk/downloads/file/3889/brownfield_land_register_-_part_1</t>
  </si>
  <si>
    <t>https://www.hastings.gov.uk/planning/policy/BrownfieldRegister/</t>
  </si>
  <si>
    <t>https://www.havant.gov.uk/evidence-base-studies/strategic-housing-land-availability-assessment</t>
  </si>
  <si>
    <t>https://www.havering.gov.uk/downloads/file/2976/brownfield_land_register</t>
  </si>
  <si>
    <t>https://www.herefordshire.gov.uk/downloads/download/1832/brownfield_sites_register</t>
  </si>
  <si>
    <t>https://www.hertsmere.gov.uk/Planning--Building-Control/Planning-Policy/Brownfield-land-register.aspx</t>
  </si>
  <si>
    <t>https://data.gov.uk/dataset/e2ee04d7-efd8-4963-a7ab-a04c49499904/high-peak-brownfield-register</t>
  </si>
  <si>
    <t>https://www.hillingdon.gov.uk/article/33204/Brownfield-Land-Register</t>
  </si>
  <si>
    <t>https://www.hinckley-bosworth.gov.uk/downloads/file/5936/brownfield_register_2018</t>
  </si>
  <si>
    <t>https://www.hounslow.gov.uk/info/20034/planning_policy/1817/brownfield_land_register</t>
  </si>
  <si>
    <t>http://www.huntingdonshire.gov.uk/planning/new-local-plan-to-2036/monitoring-research-and-evidence-base/brownfield-register/</t>
  </si>
  <si>
    <t>https://www.hyndburnbc.gov.uk/download-package/brownfield-register/</t>
  </si>
  <si>
    <t>https://www.ipswich.gov.uk/brownfieldlandregister</t>
  </si>
  <si>
    <t>https://www.iow.gov.uk/Residents/Environment-Planning-and-Waste/Planning-Policy-new/Brownfield-Land-Register/Introductio18</t>
  </si>
  <si>
    <t>http://www.scilly.gov.uk/planning/brownfield-register</t>
  </si>
  <si>
    <t>https://www.islington.gov.uk/planning/brownfield-land-register</t>
  </si>
  <si>
    <t>https://www.rbkc.gov.uk/planning-and-building-control/planning-policy/brownfield-land-register</t>
  </si>
  <si>
    <t>https://www.west-norfolk.gov.uk/info/20079/planning_policy_and_local_plan/617/brownfield_register</t>
  </si>
  <si>
    <t>http://hullcc-consult.limehouse.co.uk/portal/planning/shlaa/bfl17/blr17</t>
  </si>
  <si>
    <t>https://www.kingston.gov.uk/downloads/download/793/kingston_brownfield_register_-_december_2017</t>
  </si>
  <si>
    <t>http://www.kirklees.gov.uk/beta/planning-policy/brownfield-land-register.aspx</t>
  </si>
  <si>
    <t>https://www.knowsley.gov.uk/residents/building-and-planning/local-plan/brownfield-register</t>
  </si>
  <si>
    <t>https://www.lambeth.gov.uk/planning-and-building-control/planning-policy/brownfield-land-register</t>
  </si>
  <si>
    <t>https://www.lancaster.gov.uk/planning/planning-policy/brownfield-register</t>
  </si>
  <si>
    <t>https://data.gov.uk/dataset/a9891971-a0f7-41c1-aae1-d3c6792288e0/brownfield-land-register/datafile/9c08f566-b9ab-45d9-946c-f061672b6b4a/preview</t>
  </si>
  <si>
    <t>https://www.leicester.gov.uk/your-council/policies-plans-and-strategies/planning-and-development/land-and-building-asset-registers/</t>
  </si>
  <si>
    <t>https://www.lewisham.gov.uk/myservices/planning/policy/Pages/Brownfield-land-register.aspx</t>
  </si>
  <si>
    <t>https://data.gov.uk/dataset/e8e39e60-6422-4ac3-a206-e474ca4586b6/lichfield-district-council-brownfield-land-register</t>
  </si>
  <si>
    <t>https://www.lincoln.gov.uk/resident/planning/brownfield-land-register/</t>
  </si>
  <si>
    <t>https://liverpool.gov.uk/council/strategies-plans-and-policies/environment-and-planning/plan-making-in-liverpool/evidence-monitoring-and-information/brownfield-land-register/</t>
  </si>
  <si>
    <t>https://data.gov.uk/dataset/6e30b5b3-3043-4a89-bf88-91cc154c542e/luton-brownfield-land</t>
  </si>
  <si>
    <t>http://www.maidstone.gov.uk/home/primary-services/planning-and-building/primary-areas/local-plan-information/tier-3-additional-areas/monitoring-reports</t>
  </si>
  <si>
    <t>https://www.maldon.gov.uk/info/20048/planning_policy/8113/monitoring/3</t>
  </si>
  <si>
    <t>https://www.malvernhills.gov.uk/brownfield-land-register</t>
  </si>
  <si>
    <t>https://www.manchester.gov.uk/downloads/download/6830/2017_manchester_brownfield_land_register</t>
  </si>
  <si>
    <t>http://www.mansfield.gov.uk/brownfieldregister</t>
  </si>
  <si>
    <t>https://www.medway.gov.uk/downloads/file/1833/brownfield_register</t>
  </si>
  <si>
    <t>https://www.meltonplan.co.uk/brownfieldregister</t>
  </si>
  <si>
    <t>http://www.mendip.gov.uk/land</t>
  </si>
  <si>
    <t>https://www.merton.gov.uk/planning-and-buildings/planning/brownfield-land-register</t>
  </si>
  <si>
    <t>https://www.middevon.gov.uk/residents/planning-policy/brownfield-land-register/</t>
  </si>
  <si>
    <t>https://www.midsussex.gov.uk/planning-building/evidence-supporting-documents/</t>
  </si>
  <si>
    <t>https://www.middlesbrough.gov.uk/planning-and-housing/planning/planning-policy/brownfield-land-register</t>
  </si>
  <si>
    <t>https://www.milton-keynes.gov.uk/planning-and-building/brownfield-register-of-land</t>
  </si>
  <si>
    <t>https://www.molevalley.gov.uk/index.cfm?articleid=35504</t>
  </si>
  <si>
    <t>http://www.newforest.gov.uk/article/17249/Brownfield-Land-Register</t>
  </si>
  <si>
    <t>https://www.newark-sherwooddc.gov.uk/planning/localdevelopmentframeworkldf/brownfieldlandregister/</t>
  </si>
  <si>
    <t>https://www.newcastle-staffs.gov.uk/all-services/planning/planning-policy/brownfield-land-register</t>
  </si>
  <si>
    <t>https://www.newcastle.gov.uk/planning-and-buildings/planning-policy/brownfield-land-register</t>
  </si>
  <si>
    <t>https://www.newham.gov.uk/Pages/Services/Brownfield-Register.aspx?l1=100006&amp;l2=200074</t>
  </si>
  <si>
    <t>https://www.northdevon.gov.uk/planning-and-building-control/the-brownfield-land-register/</t>
  </si>
  <si>
    <t>https://www.dorsetforyou.gov.uk/planning-buildings-land/planning-policy/north-dorset/local-planning-policy-north-dorset.aspx</t>
  </si>
  <si>
    <t>http://www.ne-derbyshire.gov.uk/index.php/38-resident/planning-building/515-brownfield-land-register?highlight=WyJicm93bmZpZWxkIiwibGFuZCIsInJlZ2lzdGVycyIsImJyb3duZmllbGQgbGFuZCIsImJyb3duZmllbGQgbGFuZCByZWdpc3RlcnMiLCJsYW5kIHJlZ2lzdGVycyJd</t>
  </si>
  <si>
    <t>https://www.nelincs.gov.uk/planning-and-development/planning-policy/brownfield-land-register/#1513340245326-049d71e1-beb5</t>
  </si>
  <si>
    <t>https://www.north-herts.gov.uk/home/planning/planning-policy/brownfield-land-register</t>
  </si>
  <si>
    <t>https://www.n-kesteven.gov.uk/residents/planning-and-building/planning/planning-policy/brownfield-land-register/</t>
  </si>
  <si>
    <t>https://www.northlincs.gov.uk/planning-and-environment/planning-policy/brownfield-register/</t>
  </si>
  <si>
    <t>https://www.north-norfolk.gov.uk/tasks/planning-policy/brownfield-land-register/</t>
  </si>
  <si>
    <t>http://www.n-somerset.gov.uk/my-services/planning-building-control/land-premises/residential-land/about-residential-land/</t>
  </si>
  <si>
    <t>https://my.northtyneside.gov.uk/category/1134/housing-and-employment</t>
  </si>
  <si>
    <t>https://www.northwarks.gov.uk/downloads/file/7760/brownfield_land_register</t>
  </si>
  <si>
    <t>https://www.nwleics.gov.uk/pages/brownfield_land_register</t>
  </si>
  <si>
    <t>https://www.northampton.gov.uk/downloads/file/10730/nbc-bflr-2018-final</t>
  </si>
  <si>
    <t>https://data.gov.uk/dataset/dfe4a8e1-90f8-4b18-8945-66d9dc327fcb/brownfield-register-northumberland</t>
  </si>
  <si>
    <t>https://www.norwich.gov.uk/downloads/file/4578/brownfield_land_register_csv</t>
  </si>
  <si>
    <t>https://www.opendatanottingham.org.uk/dataset.aspx?id=139</t>
  </si>
  <si>
    <t>https://www.nuneatonandbedworth.gov.uk/downloads/file/2209/nuneaton_and_bedworth_brownfield_register_-_csv_2018</t>
  </si>
  <si>
    <t>https://www.oadby-wigston.gov.uk/pages/brownfield_land_register</t>
  </si>
  <si>
    <t>https://www.oldham.gov.uk/downloads/file/4805/oldham_brownfieldregister_2017_12_22_1</t>
  </si>
  <si>
    <t>https://www.oxford.gov.uk/downloads/file/4244/oxford_brownfield_register_-_december_2017_csv</t>
  </si>
  <si>
    <t>https://www.pendle.gov.uk/info/20072/planning_policies/351/brownfield_register/1</t>
  </si>
  <si>
    <t>https://www.peterborough.gov.uk/council/planning-and-development/planning-policies/brownfield-site-register/#brownfield_viewregister</t>
  </si>
  <si>
    <t>https://plymouth.thedata.place/dataset/brownfield-register</t>
  </si>
  <si>
    <t>https://www.poole.gov.uk/planning-and-building-control/planning-policy-and-guidance/brownfield-land-register/</t>
  </si>
  <si>
    <t>https://www.portsmouth.gov.uk/ext/development-and-planning/planning/brownfield-land-register</t>
  </si>
  <si>
    <t>https://www.preston.gov.uk/yourservices/planning/planning-policy/brownfield-register/</t>
  </si>
  <si>
    <t>https://www.dorsetforyou.gov.uk/planning-buildings-land/planning-policy/purbeck/brownfield-register-purbeck/brownfield-register-purbeck.aspx</t>
  </si>
  <si>
    <t>http://www.reading.gov.uk/planningpolicy</t>
  </si>
  <si>
    <t>https://www.redbridge.gov.uk/planning-and-building/planning-policy/brownfield-land-register/</t>
  </si>
  <si>
    <t>https://www.redcar-cleveland.gov.uk/resident/planning-and-building/local-plan/Pages/HELAA-and-Brownfield-Register.aspx</t>
  </si>
  <si>
    <t>https://www.redditchbc.gov.uk/council/policy-and-strategy/planning-policies/brownfield-land-register.aspx</t>
  </si>
  <si>
    <t>http://www.reigate-banstead.gov.uk/downloads/download/1346/brownfield_land_register</t>
  </si>
  <si>
    <t>https://www.ribblevalley.gov.uk/info/200294/planning_and_buildings/1711/brownfield_register</t>
  </si>
  <si>
    <t>https://www.richmond.gov.uk/services/planning/planning_policy/brownfield_land_register</t>
  </si>
  <si>
    <t>https://www.richmondshire.gov.uk/planning/planning-policy/brownfield-land-register/</t>
  </si>
  <si>
    <t>http://www.rochdale.gov.uk/planning-and-building/Pages/brownfield-land-register.aspx</t>
  </si>
  <si>
    <t>https://www.rochford.gov.uk/planning-and-building/planning-policy/brownfield-register</t>
  </si>
  <si>
    <t>https://www.rossendale.gov.uk/downloads/file/14612/rossendale_brownfield_land_register_2018_csv_file</t>
  </si>
  <si>
    <t>http://www.rother.gov.uk/BLR</t>
  </si>
  <si>
    <t>https://www.rotherham.gov.uk/downloads/file/3375/brownfield_land_register_2018</t>
  </si>
  <si>
    <t>https://www.rugby.gov.uk/downloads/file/1475/brownfield_land_register_csv</t>
  </si>
  <si>
    <t>https://www.runnymede.gov.uk/article/15576/Runnymede-Borough-Council-Brownfield-Register</t>
  </si>
  <si>
    <t>https://www.rushcliffe.gov.uk/planningpolicy/brownfieldregister/</t>
  </si>
  <si>
    <t>https://data.gov.uk/dataset/b16dade4-2aa7-431e-b282-0128f7b0f5ef/rushmoor-brownfield-land-register</t>
  </si>
  <si>
    <t>https://www.rutland.gov.uk/my-services/planning-and-building-control/planning/brownfield-land-register/</t>
  </si>
  <si>
    <t>https://www.ryedale.gov.uk/planning/brownfield-land-register.html</t>
  </si>
  <si>
    <t>https://www.salford.gov.uk/brownfield-register</t>
  </si>
  <si>
    <t>http://www.sandwell.gov.uk/downloads/file/24171/sandwell_brownfield_register_csv</t>
  </si>
  <si>
    <t>https://data.gov.uk/dataset/272f461c-e28a-4287-bea6-faa4e3ef465a/scarborough-borough-council-brownfield-land-register-csv</t>
  </si>
  <si>
    <t>https://www.sedgemoor.gov.uk/2232</t>
  </si>
  <si>
    <t>https://www.sefton.gov.uk/brownfield</t>
  </si>
  <si>
    <t>https://www.selby.gov.uk/brownfield-register</t>
  </si>
  <si>
    <t>https://www.sevenoaks.gov.uk/downloads/file/1366/brownfield_land_register_-_december_2018</t>
  </si>
  <si>
    <t>https://www.sheffield.gov.uk/content/sheffield/home/planning-development/housing-land-sites.html</t>
  </si>
  <si>
    <t>https://www.folkestone-hythe.gov.uk/planning/planning-policy/brownfield-register</t>
  </si>
  <si>
    <t>https://shropshire.gov.uk/planning-policy/monitoring-and-site-assessment/brownfield-land-register/</t>
  </si>
  <si>
    <t>http://www.slough.gov.uk/council/strategies-plans-and-policies/brownfield-register.aspx</t>
  </si>
  <si>
    <t>www.solihull.gov.uk/BLR</t>
  </si>
  <si>
    <t>http://southbucks.gov.uk/planning/brownfieldregister</t>
  </si>
  <si>
    <t>https://www.scambs.gov.uk/planning/local-plan-and-neighbourhood-planning/brownfield-register/</t>
  </si>
  <si>
    <t>http://www.southglos.gov.uk/environment-and-planning/planning/planning-policy/planning-policy-monitoring-reports/brownfield-register/</t>
  </si>
  <si>
    <t>https://www.southhams.gov.uk/article/4291/Brownfield-Land-Register</t>
  </si>
  <si>
    <t>https://www.sholland.gov.uk/article/6902/Brownfield-Land-Register</t>
  </si>
  <si>
    <t>http://www.southkesteven.gov.uk/index.aspx/index.aspx?articleid=13215</t>
  </si>
  <si>
    <t>https://www.southlakeland.gov.uk/planning-and-building/south-lakeland-local-plan/brownfield-land-register/</t>
  </si>
  <si>
    <t>https://www.south-norfolk.gov.uk/residents/planning/brownfield-register</t>
  </si>
  <si>
    <t>https://www.southnorthants.gov.uk/downloads/download/527/brownfield-land-register</t>
  </si>
  <si>
    <t>http://www.southoxon.gov.uk/services-and-advice/planning-and-building/planning-policy/brownfield-land-register</t>
  </si>
  <si>
    <t>https://www.southribble.gov.uk/content/housing-land-availability</t>
  </si>
  <si>
    <t>https://www.southsomerset.gov.uk/planning-and-building-control/spatial-policy/brownfield--register/</t>
  </si>
  <si>
    <t>https://www.sstaffs.gov.uk/planning/brownfield-land-register.cfm</t>
  </si>
  <si>
    <t>https://www.southtyneside.gov.uk/article/56403/Brownfield-Register</t>
  </si>
  <si>
    <t>https://www.southampton.gov.uk/planning/planning-policy/brownfield-land-register/</t>
  </si>
  <si>
    <t>https://www.southend.gov.uk/downloads/download/729/brownfield_land_register_2017_-_site_plan</t>
  </si>
  <si>
    <t>https://www.southwark.gov.uk/planning-and-building-control/planning-policy-and-transport-policy/brownfield-land-register</t>
  </si>
  <si>
    <t>https://www.spelthorne.gov.uk/brownfield</t>
  </si>
  <si>
    <t>https://www.stalbans.gov.uk/planning/Planningpolicy/library/brownfield.aspx</t>
  </si>
  <si>
    <t>https://www.sthelens.gov.uk/planning-building-control/planning-policy/research-evidence-and-monitoring/</t>
  </si>
  <si>
    <t>https://www.staffordbc.gov.uk/brownfield-land-register</t>
  </si>
  <si>
    <t>https://data.gov.uk/dataset/77203631-559b-460c-a53e-82ed7594cd52/staffordshire-moorlands-brownfield-land-register</t>
  </si>
  <si>
    <t>http://www.stevenage.gov.uk/149690/planning-policy/189023/</t>
  </si>
  <si>
    <t>https://data.gov.uk/dataset/1addb761-936b-40a1-b3c7-ae37c1df27a5/stockport-brownfield-land-register</t>
  </si>
  <si>
    <t>https://data.gov.uk/dataset/ab958f6d-0576-4c26-82f6-e3f6eb340956/stockton-brownfield-land</t>
  </si>
  <si>
    <t>https://www.stoke.gov.uk/downloads/file/977/register_of_stoke-on-trent_brownfield_sites</t>
  </si>
  <si>
    <t>https://www.stratford.gov.uk/planning-regeneration/brownfield-land-register.cfm</t>
  </si>
  <si>
    <t>https://www.stroud.gov.uk/environment/planning-and-building-control/planning-strategy/brownfield-land-register</t>
  </si>
  <si>
    <t>https://www.eastsuffolk.gov.uk/planning/brownfield-land-register/</t>
  </si>
  <si>
    <t>https://www.sunderland.gov.uk/article/12739/Brownfield-Land-Register</t>
  </si>
  <si>
    <t>https://www.surreyheath.gov.uk/residents/planning/planning-policy/brownfield-land-register</t>
  </si>
  <si>
    <t>https://docs.google.com/spreadsheets/d/1h7dZcfx58Cw6pP_Vv9N_8Nx1o3zrSCnjqjgpO9s6gaA/edit</t>
  </si>
  <si>
    <t>https://www.swale.gov.uk/brownfield-land-register/</t>
  </si>
  <si>
    <t>https://www.swindon.gov.uk/downloads/download/198/brownfield_register.csv</t>
  </si>
  <si>
    <t>https://www.tameside.gov.uk/planning/brownfieldregister</t>
  </si>
  <si>
    <t>https://www.tamworth.gov.uk/brownfield-land-register</t>
  </si>
  <si>
    <t>https://www.tandridge.gov.uk/Planning-and-building/Planning-strategies-and-policies/Local-Plan-2033-emerging-planning-policies/Local-Plan-2033/Housing-and-Economic-Land-Availability-Assessment-HELAA-and-Brownfield-Register</t>
  </si>
  <si>
    <t>https://www.tauntondeane.gov.uk/planning-policy/brownfield-register/</t>
  </si>
  <si>
    <t>https://www.teignbridge.gov.uk/planning/local-plans-and-policy/evidence-facts-and-monitoring/brownfield-land-register/</t>
  </si>
  <si>
    <t>http://www.telford.gov.uk/downloads/file/5092/telford_and_wrekin_brownfieldregister_2016-12-01_rev1_csv</t>
  </si>
  <si>
    <t>https://www.tendringdc.gov.uk/planning/local-plans-and-policies/view-our-local-plan/brownfield-land-register</t>
  </si>
  <si>
    <t>https://www.testvalley.gov.uk/planning-and-building/planningpolicy/evidence-base/brownfield-register</t>
  </si>
  <si>
    <t>https://www.thanet.gov.uk/info-pages/brownfield-land-register/</t>
  </si>
  <si>
    <t>https://www.threerivers.gov.uk/egcl-page/brownfield-land-register</t>
  </si>
  <si>
    <t>https://www.thurrock.gov.uk/brownfield-land/potential-sites-for-development</t>
  </si>
  <si>
    <t>https://www.tmbc.gov.uk/services/planning-and-development/planning/planning-local-plans/brownfield-register</t>
  </si>
  <si>
    <t>https://www.torbay.gov.uk/council/policies/planning-policies/local-plan/brownfield-register/</t>
  </si>
  <si>
    <t>https://www.torridge.gov.uk/brownfieldregister</t>
  </si>
  <si>
    <t>https://www.towerhamlets.gov.uk/lgnl/planning_and_building_control/planning_policy_guidance/Brownfield_Land_Register.aspx</t>
  </si>
  <si>
    <t>https://www.trafford.gov.uk/planning/strategic-planning/local-plan/brownfield-land-register.aspx</t>
  </si>
  <si>
    <t>http://www.tunbridgewells.gov.uk/residents/planning/planning-policy/brownfield-register-for-tunbridge-wells-borough</t>
  </si>
  <si>
    <t>https://www.uttlesford.gov.uk/article/4921/Brownfield-land-register</t>
  </si>
  <si>
    <t>http://www.whitehorsedc.gov.uk/services-and-advice/planning-and-building/planning-policy/brownfield-land-register</t>
  </si>
  <si>
    <t>https://www.wakefield.gov.uk/planning/policy/brownfield-land-register</t>
  </si>
  <si>
    <t>https://go.walsall.gov.uk/environment/planning/planning_policy/local_plans/housing_land_supply</t>
  </si>
  <si>
    <t>https://walthamforest.gov.uk/content/brownfield-land-register</t>
  </si>
  <si>
    <t>http://www.wandsworth.gov.uk/downloads/file/13103/brownfield_land_register_csv</t>
  </si>
  <si>
    <t>https://www.warrington.gov.uk/info/200564/planning-policy/1905/evidence-base</t>
  </si>
  <si>
    <t>https://www.warwickdc.gov.uk/downloads/file/5226/brownfield_register_2018_-_csv</t>
  </si>
  <si>
    <t>https://www.watford.gov.uk/downloads/file/1950/watford_brownfield_land_register</t>
  </si>
  <si>
    <t>http://www.waverley.gov.uk/downloads/file/5939/waverley_brownfield_land_register_csv</t>
  </si>
  <si>
    <t>http://www.wealden.gov.uk/Wealden/Residents/Planning_and_Building_Control/Planning_Policy/BrownfieldRegister/PPolicy_Brownfield_Register.aspx</t>
  </si>
  <si>
    <t>http://www.welhat.gov.uk/brownfieldland</t>
  </si>
  <si>
    <t>https://info.westberks.gov.uk/brownfieldlandregister</t>
  </si>
  <si>
    <t>https://www.westdevon.gov.uk/article/4292/Brownfield-Land-Register</t>
  </si>
  <si>
    <t>https://www.dorsetforyou.gov.uk/search/search-results.aspx#/?term=brownfield</t>
  </si>
  <si>
    <t>https://www.westlancs.gov.uk/planning/planning-policy/brownfield-land-register.aspx</t>
  </si>
  <si>
    <t>https://www.west-lindsey.gov.uk/my-services/planning-and-building/planning-policy/evidence-base-and-monitoring/brownfield-register/</t>
  </si>
  <si>
    <t>https://www.westoxon.gov.uk/residents/planning-building/planning-policy/local-development-framework/brownfield-land-register/</t>
  </si>
  <si>
    <t>https://www.westsomersetonline.gov.uk/Planning---Building/Planning-Policy/Brownfield-Register</t>
  </si>
  <si>
    <t>https://www.westminster.gov.uk/brownfield-register</t>
  </si>
  <si>
    <t>https://westdorsetdc.maps.arcgis.com/apps/webappviewer/index.html?id=9c2ae08ea4bf4b47b1aaa284d709b407</t>
  </si>
  <si>
    <t>https://www.wigan.gov.uk/Council/Strategies-Plans-and-Policies/Planning/Brownfield-register.aspx</t>
  </si>
  <si>
    <t>http://www.wiltshire.gov.uk/planning-brownfield-register</t>
  </si>
  <si>
    <t>http://www.winchester.gov.uk/planning-policy/brownfield-land-register</t>
  </si>
  <si>
    <t>https://www3.rbwm.gov.uk/info/201039/non-development_plan/1354/registers</t>
  </si>
  <si>
    <t>https://www.wirral.gov.uk/planning-and-building/brownfield-land-register</t>
  </si>
  <si>
    <t>http://www.woking2027.info/ldfregisters</t>
  </si>
  <si>
    <t>http://www.wokingham.gov.uk/business-and-licensing/licensing-and-trade/licensing-forms/?categoryesctl91f252ff-550d-4cfa-a838-92ef2cb5f83c=10648</t>
  </si>
  <si>
    <t>http://wolverhampton.maps.arcgis.com/apps/webappviewer/index.html?id=2e36e2eff14e40c480194b42b33a0abc</t>
  </si>
  <si>
    <t>https://www.worcester.gov.uk/brownfield-register</t>
  </si>
  <si>
    <t>https://www.wychavon.gov.uk/brownfield-land-register</t>
  </si>
  <si>
    <t>https://www.wycombe.gov.uk/pages/Planning-and-building-control/Adopted-Wycombe-planning-policy-and-guidance/Brownfield-land-register.aspx</t>
  </si>
  <si>
    <t>http://www.wyre.gov.uk/downloads/file/5527/wyre_council_brownfield_register_september_2018</t>
  </si>
  <si>
    <t>http://www.wyreforestdc.gov.uk/planning-and-buildings/planning-policy/brownfield-land-register.aspx</t>
  </si>
  <si>
    <t>https://www.york.gov.uk/info/20007/planning_and_building/2086/brownfield_register</t>
  </si>
  <si>
    <t>http://www.dartmoor.gov.uk/living-and-working/business/planning-policy/background-evidence</t>
  </si>
  <si>
    <t>http://www.exmoor-nationalpark.gov.uk/planning/planning-policy/brownfield-land-register</t>
  </si>
  <si>
    <t>https://www.lakedistrict.gov.uk/planning/planningpolicies/brownfield-land-register2</t>
  </si>
  <si>
    <t>https://www.queenelizabetholympicpark.co.uk/planning-authority/planning-policy/brownfield-land-register</t>
  </si>
  <si>
    <t>https://www.newforestnpa.gov.uk/planning/brownfield-sites-register/</t>
  </si>
  <si>
    <t>https://www.northyorkmoors.org.uk/planning/framework/brownfield-land-register</t>
  </si>
  <si>
    <t>https://www.northumberlandnationalpark.org.uk/planning/planning-policy/local-plan/brownfield-register/</t>
  </si>
  <si>
    <t>https://www.oldham.gov.uk/downloads/download/1219/brownfield_land_register</t>
  </si>
  <si>
    <t>https://www.peakdistrict.gov.uk/planning/brownfield-land-register</t>
  </si>
  <si>
    <t>https://www.southdowns.gov.uk/planning/national-park-local-plan/strategic-housing-land-availability-assessment-shlaa/brownfield-sites-register/</t>
  </si>
  <si>
    <t>https://www.tewkesbury.gov.uk/planning-policy-evidence-base</t>
  </si>
  <si>
    <t>http://www.broads-authority.gov.uk/planning/Other-planning-issues/brownfield-register</t>
  </si>
  <si>
    <t>http://www.yorkshiredales.org.uk/living-and-working/planning-policy-section/local-planning-policy/delivering-new-homes/brownfield-land-register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</si>
</sst>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0"/>
      <color indexed="8"/>
      <name val="Arial"/>
      <family val="2"/>
    </font>
    <font>
      <sz val="11"/>
      <name val="Trebuchet MS"/>
      <family val="2"/>
    </font>
    <font>
      <sz val="11"/>
      <color rgb="FFFFC000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0" fillId="0" borderId="1" xfId="0" applyFill="1" applyBorder="1"/>
    <xf numFmtId="164" fontId="0" fillId="0" borderId="1" xfId="0" applyNumberFormat="1" applyFill="1" applyBorder="1"/>
    <xf numFmtId="1" fontId="0" fillId="0" borderId="0" xfId="0" applyNumberFormat="1" applyBorder="1"/>
    <xf numFmtId="17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4" fillId="3" borderId="0" xfId="0" applyFont="1" applyFill="1"/>
    <xf numFmtId="1" fontId="4" fillId="3" borderId="0" xfId="0" applyNumberFormat="1" applyFont="1" applyFill="1"/>
    <xf numFmtId="0" fontId="0" fillId="0" borderId="0" xfId="0" applyAlignment="1">
      <alignment horizontal="center" vertical="center" wrapText="1"/>
    </xf>
    <xf numFmtId="0" fontId="0" fillId="0" borderId="1" xfId="0" applyNumberFormat="1" applyFont="1" applyFill="1" applyBorder="1"/>
    <xf numFmtId="0" fontId="0" fillId="0" borderId="1" xfId="0" applyNumberFormat="1" applyFill="1" applyBorder="1"/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right"/>
    </xf>
    <xf numFmtId="17" fontId="0" fillId="0" borderId="1" xfId="0" applyNumberForma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0" fillId="0" borderId="6" xfId="0" applyFill="1" applyBorder="1"/>
    <xf numFmtId="0" fontId="0" fillId="0" borderId="5" xfId="0" applyFill="1" applyBorder="1" applyAlignment="1" applyProtection="1">
      <alignment horizontal="left"/>
      <protection locked="0"/>
    </xf>
    <xf numFmtId="17" fontId="0" fillId="0" borderId="6" xfId="0" applyNumberFormat="1" applyFill="1" applyBorder="1"/>
    <xf numFmtId="0" fontId="0" fillId="0" borderId="6" xfId="0" applyNumberFormat="1" applyFill="1" applyBorder="1"/>
    <xf numFmtId="164" fontId="0" fillId="0" borderId="6" xfId="0" applyNumberFormat="1" applyFill="1" applyBorder="1"/>
    <xf numFmtId="1" fontId="0" fillId="0" borderId="6" xfId="0" applyNumberFormat="1" applyFill="1" applyBorder="1"/>
    <xf numFmtId="0" fontId="3" fillId="0" borderId="1" xfId="5" applyFont="1" applyFill="1" applyBorder="1" applyAlignment="1"/>
    <xf numFmtId="0" fontId="3" fillId="0" borderId="1" xfId="0" applyFont="1" applyBorder="1"/>
    <xf numFmtId="14" fontId="3" fillId="0" borderId="1" xfId="0" applyNumberFormat="1" applyFont="1" applyFill="1" applyBorder="1" applyAlignment="1"/>
    <xf numFmtId="0" fontId="0" fillId="0" borderId="1" xfId="0" applyBorder="1"/>
    <xf numFmtId="0" fontId="7" fillId="0" borderId="1" xfId="5" applyBorder="1"/>
    <xf numFmtId="0" fontId="7" fillId="0" borderId="1" xfId="5" applyFill="1" applyBorder="1" applyAlignment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5" applyFont="1" applyFill="1" applyBorder="1" applyAlignment="1"/>
  </cellXfs>
  <cellStyles count="6">
    <cellStyle name="Hyperlink" xfId="5" builtinId="8"/>
    <cellStyle name="Normal" xfId="0" builtinId="0"/>
    <cellStyle name="Normal 2 2 3" xfId="4"/>
    <cellStyle name="Normal 2 6" xfId="1"/>
    <cellStyle name="Normal 56" xfId="2"/>
    <cellStyle name="Normal 70" xf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339" totalsRowShown="0" dataDxfId="12" headerRowBorderDxfId="13" tableBorderDxfId="11" totalsRowBorderDxfId="10">
  <autoFilter ref="A1:J339"/>
  <sortState ref="A2:AQ339">
    <sortCondition ref="A1:A339"/>
  </sortState>
  <tableColumns count="10">
    <tableColumn id="1" name="Local Planning Authority" dataDxfId="9"/>
    <tableColumn id="4" name="Date register last published_x000a_" dataDxfId="8"/>
    <tableColumn id="15" name="Link to brownfield register" dataDxfId="7"/>
    <tableColumn id="5" name="Total number of sites" dataDxfId="6"/>
    <tableColumn id="6" name="Total area (hectares)" dataDxfId="5"/>
    <tableColumn id="7" name="Total minimum housing capacity" dataDxfId="4"/>
    <tableColumn id="10" name="Newly added minimum housing capacity" dataDxfId="3"/>
    <tableColumn id="13" name="Minimum housing capacity of deliverable sites" dataDxfId="2"/>
    <tableColumn id="16" name="Housing capacity of newly added deliverable sites" dataDxfId="1"/>
    <tableColumn id="14" name="Average density" dataDxfId="0">
      <calculatedColumnFormula>Table1[[#This Row],[Total minimum housing capacity]]/Table1[[#This Row],[Total area (hectares)]]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taffs.gov.uk/planning/brownfield-land-register.cfm" TargetMode="External"/><Relationship Id="rId2" Type="http://schemas.openxmlformats.org/officeDocument/2006/relationships/hyperlink" Target="https://www.warrington.gov.uk/info/200564/planning-policy/1905/evidence-base" TargetMode="External"/><Relationship Id="rId1" Type="http://schemas.openxmlformats.org/officeDocument/2006/relationships/hyperlink" Target="https://www.ribblevalley.gov.uk/info/200294/planning_and_buildings/1711/brownfield_register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ew.enfield.gov.uk/services/planning/planning-policy/local-p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8" sqref="E28"/>
    </sheetView>
  </sheetViews>
  <sheetFormatPr defaultColWidth="26.375" defaultRowHeight="14.3" x14ac:dyDescent="0.25"/>
  <cols>
    <col min="2" max="2" width="17.75" customWidth="1"/>
    <col min="6" max="6" width="29.625" bestFit="1" customWidth="1"/>
    <col min="9" max="9" width="25.75" bestFit="1" customWidth="1"/>
    <col min="10" max="10" width="26.375" customWidth="1"/>
  </cols>
  <sheetData>
    <row r="1" spans="1:10" s="9" customFormat="1" ht="49.6" x14ac:dyDescent="0.25">
      <c r="A1" s="17" t="s">
        <v>341</v>
      </c>
      <c r="B1" s="18" t="s">
        <v>346</v>
      </c>
      <c r="C1" s="18" t="s">
        <v>348</v>
      </c>
      <c r="D1" s="19" t="s">
        <v>339</v>
      </c>
      <c r="E1" s="19" t="s">
        <v>340</v>
      </c>
      <c r="F1" s="19" t="s">
        <v>342</v>
      </c>
      <c r="G1" s="19" t="s">
        <v>343</v>
      </c>
      <c r="H1" s="19" t="s">
        <v>344</v>
      </c>
      <c r="I1" s="19" t="s">
        <v>345</v>
      </c>
      <c r="J1" s="19" t="s">
        <v>347</v>
      </c>
    </row>
    <row r="2" spans="1:10" ht="16.5" x14ac:dyDescent="0.3">
      <c r="A2" s="15" t="s">
        <v>1</v>
      </c>
      <c r="B2" s="5">
        <v>43435</v>
      </c>
      <c r="C2" s="27" t="s">
        <v>349</v>
      </c>
      <c r="D2" s="12">
        <v>15</v>
      </c>
      <c r="E2" s="12">
        <v>7.6819999999999995</v>
      </c>
      <c r="F2" s="12">
        <v>984</v>
      </c>
      <c r="G2" s="13">
        <v>31</v>
      </c>
      <c r="H2" s="12">
        <v>984</v>
      </c>
      <c r="I2" s="13">
        <v>31</v>
      </c>
      <c r="J2" s="12">
        <f>Table1[[#This Row],[Total minimum housing capacity]]/Table1[[#This Row],[Total area (hectares)]]</f>
        <v>128.09164280135383</v>
      </c>
    </row>
    <row r="3" spans="1:10" ht="16.5" x14ac:dyDescent="0.3">
      <c r="A3" s="15" t="s">
        <v>2</v>
      </c>
      <c r="B3" s="5">
        <v>43070</v>
      </c>
      <c r="C3" s="27" t="s">
        <v>350</v>
      </c>
      <c r="D3" s="12">
        <v>20</v>
      </c>
      <c r="E3" s="12">
        <v>27.28</v>
      </c>
      <c r="F3" s="12">
        <v>572</v>
      </c>
      <c r="G3" s="13"/>
      <c r="H3" s="12">
        <v>328</v>
      </c>
      <c r="I3" s="13"/>
      <c r="J3" s="12">
        <f>Table1[[#This Row],[Total minimum housing capacity]]/Table1[[#This Row],[Total area (hectares)]]</f>
        <v>20.967741935483868</v>
      </c>
    </row>
    <row r="4" spans="1:10" ht="16.5" x14ac:dyDescent="0.3">
      <c r="A4" s="15" t="s">
        <v>3</v>
      </c>
      <c r="B4" s="5">
        <v>43435</v>
      </c>
      <c r="C4" s="6" t="s">
        <v>351</v>
      </c>
      <c r="D4" s="12">
        <v>31</v>
      </c>
      <c r="E4" s="12">
        <v>144.57</v>
      </c>
      <c r="F4" s="12">
        <v>2629</v>
      </c>
      <c r="G4" s="13"/>
      <c r="H4" s="12">
        <v>2319</v>
      </c>
      <c r="I4" s="13"/>
      <c r="J4" s="12">
        <f>Table1[[#This Row],[Total minimum housing capacity]]/Table1[[#This Row],[Total area (hectares)]]</f>
        <v>18.184962301999033</v>
      </c>
    </row>
    <row r="5" spans="1:10" ht="16.5" x14ac:dyDescent="0.3">
      <c r="A5" s="15" t="s">
        <v>4</v>
      </c>
      <c r="B5" s="5">
        <v>43070</v>
      </c>
      <c r="C5" s="27" t="s">
        <v>352</v>
      </c>
      <c r="D5" s="12">
        <v>25</v>
      </c>
      <c r="E5" s="12">
        <v>22.940000000000005</v>
      </c>
      <c r="F5" s="12">
        <v>1003</v>
      </c>
      <c r="G5" s="13"/>
      <c r="H5" s="12">
        <v>1003</v>
      </c>
      <c r="I5" s="13"/>
      <c r="J5" s="12">
        <f>Table1[[#This Row],[Total minimum housing capacity]]/Table1[[#This Row],[Total area (hectares)]]</f>
        <v>43.722755013077581</v>
      </c>
    </row>
    <row r="6" spans="1:10" ht="16.5" x14ac:dyDescent="0.3">
      <c r="A6" s="15" t="s">
        <v>5</v>
      </c>
      <c r="B6" s="5">
        <v>43435</v>
      </c>
      <c r="C6" s="27" t="s">
        <v>353</v>
      </c>
      <c r="D6" s="12">
        <v>19</v>
      </c>
      <c r="E6" s="12">
        <v>43.0366</v>
      </c>
      <c r="F6" s="12">
        <v>976</v>
      </c>
      <c r="G6" s="13">
        <v>28</v>
      </c>
      <c r="H6" s="12">
        <v>454</v>
      </c>
      <c r="I6" s="13">
        <v>23</v>
      </c>
      <c r="J6" s="12">
        <f>Table1[[#This Row],[Total minimum housing capacity]]/Table1[[#This Row],[Total area (hectares)]]</f>
        <v>22.678371432687527</v>
      </c>
    </row>
    <row r="7" spans="1:10" ht="16.5" x14ac:dyDescent="0.3">
      <c r="A7" s="15" t="s">
        <v>6</v>
      </c>
      <c r="B7" s="5">
        <v>43435</v>
      </c>
      <c r="C7" s="6" t="s">
        <v>354</v>
      </c>
      <c r="D7" s="12">
        <v>28</v>
      </c>
      <c r="E7" s="12">
        <v>43.715699999999998</v>
      </c>
      <c r="F7" s="12">
        <v>2629</v>
      </c>
      <c r="G7" s="13">
        <v>20</v>
      </c>
      <c r="H7" s="12">
        <v>2629</v>
      </c>
      <c r="I7" s="13">
        <v>20</v>
      </c>
      <c r="J7" s="12">
        <f>Table1[[#This Row],[Total minimum housing capacity]]/Table1[[#This Row],[Total area (hectares)]]</f>
        <v>60.138577215965888</v>
      </c>
    </row>
    <row r="8" spans="1:10" ht="16.5" x14ac:dyDescent="0.3">
      <c r="A8" s="15" t="s">
        <v>7</v>
      </c>
      <c r="B8" s="5">
        <v>43435</v>
      </c>
      <c r="C8" s="6" t="s">
        <v>355</v>
      </c>
      <c r="D8" s="12">
        <v>19</v>
      </c>
      <c r="E8" s="12">
        <v>38.209999999999994</v>
      </c>
      <c r="F8" s="12">
        <v>1342</v>
      </c>
      <c r="G8" s="13"/>
      <c r="H8" s="12">
        <v>1342</v>
      </c>
      <c r="I8" s="13"/>
      <c r="J8" s="12">
        <f>Table1[[#This Row],[Total minimum housing capacity]]/Table1[[#This Row],[Total area (hectares)]]</f>
        <v>35.121695891127985</v>
      </c>
    </row>
    <row r="9" spans="1:10" ht="16.5" x14ac:dyDescent="0.3">
      <c r="A9" s="15" t="s">
        <v>8</v>
      </c>
      <c r="B9" s="5">
        <v>43070</v>
      </c>
      <c r="C9" s="6" t="s">
        <v>356</v>
      </c>
      <c r="D9" s="12">
        <v>4</v>
      </c>
      <c r="E9" s="12">
        <v>1.44</v>
      </c>
      <c r="F9" s="12">
        <v>41</v>
      </c>
      <c r="G9" s="13"/>
      <c r="H9" s="12">
        <v>41</v>
      </c>
      <c r="I9" s="13"/>
      <c r="J9" s="12">
        <f>Table1[[#This Row],[Total minimum housing capacity]]/Table1[[#This Row],[Total area (hectares)]]</f>
        <v>28.472222222222225</v>
      </c>
    </row>
    <row r="10" spans="1:10" ht="16.5" x14ac:dyDescent="0.3">
      <c r="A10" s="15" t="s">
        <v>9</v>
      </c>
      <c r="B10" s="5">
        <v>43070</v>
      </c>
      <c r="C10" s="6" t="s">
        <v>357</v>
      </c>
      <c r="D10" s="12">
        <v>63</v>
      </c>
      <c r="E10" s="12">
        <v>277.38999999999987</v>
      </c>
      <c r="F10" s="12">
        <v>23488</v>
      </c>
      <c r="G10" s="13"/>
      <c r="H10" s="12"/>
      <c r="I10" s="2"/>
      <c r="J10" s="12">
        <f>Table1[[#This Row],[Total minimum housing capacity]]/Table1[[#This Row],[Total area (hectares)]]</f>
        <v>84.675006308807127</v>
      </c>
    </row>
    <row r="11" spans="1:10" ht="16.5" x14ac:dyDescent="0.3">
      <c r="A11" s="15" t="s">
        <v>10</v>
      </c>
      <c r="B11" s="5">
        <v>43435</v>
      </c>
      <c r="C11" s="6" t="s">
        <v>358</v>
      </c>
      <c r="D11" s="12">
        <v>83</v>
      </c>
      <c r="E11" s="12">
        <v>242.19933758999997</v>
      </c>
      <c r="F11" s="12">
        <v>18594</v>
      </c>
      <c r="G11" s="13">
        <v>18594</v>
      </c>
      <c r="H11" s="12"/>
      <c r="I11" s="13"/>
      <c r="J11" s="12">
        <f>Table1[[#This Row],[Total minimum housing capacity]]/Table1[[#This Row],[Total area (hectares)]]</f>
        <v>76.771473386423153</v>
      </c>
    </row>
    <row r="12" spans="1:10" ht="16.5" x14ac:dyDescent="0.3">
      <c r="A12" s="15" t="s">
        <v>11</v>
      </c>
      <c r="B12" s="5">
        <v>43009</v>
      </c>
      <c r="C12" s="27" t="s">
        <v>359</v>
      </c>
      <c r="D12" s="12">
        <v>49</v>
      </c>
      <c r="E12" s="12">
        <v>90.57</v>
      </c>
      <c r="F12" s="12">
        <v>2814</v>
      </c>
      <c r="G12" s="13"/>
      <c r="H12" s="12">
        <v>1643</v>
      </c>
      <c r="I12" s="13"/>
      <c r="J12" s="12">
        <f>Table1[[#This Row],[Total minimum housing capacity]]/Table1[[#This Row],[Total area (hectares)]]</f>
        <v>31.069890692282215</v>
      </c>
    </row>
    <row r="13" spans="1:10" ht="16.5" x14ac:dyDescent="0.3">
      <c r="A13" s="15" t="s">
        <v>12</v>
      </c>
      <c r="B13" s="5">
        <v>43435</v>
      </c>
      <c r="C13" s="6" t="s">
        <v>360</v>
      </c>
      <c r="D13" s="12">
        <v>27</v>
      </c>
      <c r="E13" s="12">
        <v>70.390000000000015</v>
      </c>
      <c r="F13" s="12">
        <v>1834</v>
      </c>
      <c r="G13" s="13"/>
      <c r="H13" s="12">
        <v>1246</v>
      </c>
      <c r="I13" s="13"/>
      <c r="J13" s="12">
        <f>Table1[[#This Row],[Total minimum housing capacity]]/Table1[[#This Row],[Total area (hectares)]]</f>
        <v>26.054837334848695</v>
      </c>
    </row>
    <row r="14" spans="1:10" ht="16.5" x14ac:dyDescent="0.3">
      <c r="A14" s="15" t="s">
        <v>13</v>
      </c>
      <c r="B14" s="5">
        <v>43435</v>
      </c>
      <c r="C14" s="6" t="s">
        <v>361</v>
      </c>
      <c r="D14" s="12">
        <v>64</v>
      </c>
      <c r="E14" s="12">
        <v>75.330000000000013</v>
      </c>
      <c r="F14" s="12">
        <v>2166</v>
      </c>
      <c r="G14" s="13"/>
      <c r="H14" s="12">
        <v>1099</v>
      </c>
      <c r="I14" s="2"/>
      <c r="J14" s="12">
        <f>Table1[[#This Row],[Total minimum housing capacity]]/Table1[[#This Row],[Total area (hectares)]]</f>
        <v>28.753484667463159</v>
      </c>
    </row>
    <row r="15" spans="1:10" ht="16.5" x14ac:dyDescent="0.3">
      <c r="A15" s="15" t="s">
        <v>14</v>
      </c>
      <c r="B15" s="5">
        <v>43435</v>
      </c>
      <c r="C15" s="6" t="s">
        <v>362</v>
      </c>
      <c r="D15" s="12">
        <v>48</v>
      </c>
      <c r="E15" s="12">
        <v>52.819999999999993</v>
      </c>
      <c r="F15" s="12">
        <v>1793</v>
      </c>
      <c r="G15" s="13">
        <v>179</v>
      </c>
      <c r="H15" s="12">
        <v>1411</v>
      </c>
      <c r="I15" s="13">
        <v>170</v>
      </c>
      <c r="J15" s="12">
        <f>Table1[[#This Row],[Total minimum housing capacity]]/Table1[[#This Row],[Total area (hectares)]]</f>
        <v>33.945475198788344</v>
      </c>
    </row>
    <row r="16" spans="1:10" ht="16.5" x14ac:dyDescent="0.3">
      <c r="A16" s="15" t="s">
        <v>15</v>
      </c>
      <c r="B16" s="5">
        <v>43070</v>
      </c>
      <c r="C16" s="27" t="s">
        <v>363</v>
      </c>
      <c r="D16" s="12">
        <v>22</v>
      </c>
      <c r="E16" s="12">
        <v>108.01</v>
      </c>
      <c r="F16" s="12">
        <v>1596</v>
      </c>
      <c r="G16" s="13"/>
      <c r="H16" s="12">
        <v>540</v>
      </c>
      <c r="I16" s="2"/>
      <c r="J16" s="12">
        <f>Table1[[#This Row],[Total minimum housing capacity]]/Table1[[#This Row],[Total area (hectares)]]</f>
        <v>14.776409591704471</v>
      </c>
    </row>
    <row r="17" spans="1:10" ht="16.5" x14ac:dyDescent="0.3">
      <c r="A17" s="15" t="s">
        <v>16</v>
      </c>
      <c r="B17" s="5">
        <v>43435</v>
      </c>
      <c r="C17" s="6" t="s">
        <v>364</v>
      </c>
      <c r="D17" s="12">
        <v>44</v>
      </c>
      <c r="E17" s="12">
        <v>38.710000000000015</v>
      </c>
      <c r="F17" s="12">
        <v>943</v>
      </c>
      <c r="G17" s="13">
        <v>124</v>
      </c>
      <c r="H17" s="12">
        <v>937</v>
      </c>
      <c r="I17" s="13">
        <v>124</v>
      </c>
      <c r="J17" s="12">
        <f>Table1[[#This Row],[Total minimum housing capacity]]/Table1[[#This Row],[Total area (hectares)]]</f>
        <v>24.360630328080589</v>
      </c>
    </row>
    <row r="18" spans="1:10" ht="16.5" x14ac:dyDescent="0.3">
      <c r="A18" s="15" t="s">
        <v>17</v>
      </c>
      <c r="B18" s="5">
        <v>43435</v>
      </c>
      <c r="C18" s="6" t="s">
        <v>365</v>
      </c>
      <c r="D18" s="12">
        <v>66</v>
      </c>
      <c r="E18" s="12">
        <v>324.95</v>
      </c>
      <c r="F18" s="12">
        <v>5668</v>
      </c>
      <c r="G18" s="13">
        <v>200</v>
      </c>
      <c r="H18" s="12">
        <v>4293</v>
      </c>
      <c r="I18" s="13">
        <v>200</v>
      </c>
      <c r="J18" s="12">
        <f>Table1[[#This Row],[Total minimum housing capacity]]/Table1[[#This Row],[Total area (hectares)]]</f>
        <v>17.442683489767656</v>
      </c>
    </row>
    <row r="19" spans="1:10" ht="16.5" x14ac:dyDescent="0.3">
      <c r="A19" s="15" t="s">
        <v>18</v>
      </c>
      <c r="B19" s="5">
        <v>43435</v>
      </c>
      <c r="C19" s="6" t="s">
        <v>366</v>
      </c>
      <c r="D19" s="12">
        <v>47</v>
      </c>
      <c r="E19" s="12">
        <v>16.450000000000003</v>
      </c>
      <c r="F19" s="12">
        <v>1914</v>
      </c>
      <c r="G19" s="13">
        <v>161</v>
      </c>
      <c r="H19" s="12">
        <v>1891</v>
      </c>
      <c r="I19" s="13">
        <v>161</v>
      </c>
      <c r="J19" s="12">
        <f>Table1[[#This Row],[Total minimum housing capacity]]/Table1[[#This Row],[Total area (hectares)]]</f>
        <v>116.35258358662612</v>
      </c>
    </row>
    <row r="20" spans="1:10" ht="16.5" x14ac:dyDescent="0.3">
      <c r="A20" s="15" t="s">
        <v>19</v>
      </c>
      <c r="B20" s="5">
        <v>43344</v>
      </c>
      <c r="C20" s="6" t="s">
        <v>367</v>
      </c>
      <c r="D20" s="12">
        <v>404</v>
      </c>
      <c r="E20" s="12">
        <v>398.83000000000004</v>
      </c>
      <c r="F20" s="12">
        <v>28148</v>
      </c>
      <c r="G20" s="13"/>
      <c r="H20" s="12">
        <v>11719</v>
      </c>
      <c r="I20" s="2"/>
      <c r="J20" s="12">
        <f>Table1[[#This Row],[Total minimum housing capacity]]/Table1[[#This Row],[Total area (hectares)]]</f>
        <v>70.576436075520888</v>
      </c>
    </row>
    <row r="21" spans="1:10" ht="16.5" x14ac:dyDescent="0.3">
      <c r="A21" s="15" t="s">
        <v>20</v>
      </c>
      <c r="B21" s="5">
        <v>43435</v>
      </c>
      <c r="C21" s="6" t="s">
        <v>365</v>
      </c>
      <c r="D21" s="12">
        <v>13</v>
      </c>
      <c r="E21" s="12">
        <v>11.559999999999999</v>
      </c>
      <c r="F21" s="12">
        <v>281</v>
      </c>
      <c r="G21" s="13">
        <v>22</v>
      </c>
      <c r="H21" s="12">
        <v>281</v>
      </c>
      <c r="I21" s="13">
        <v>22</v>
      </c>
      <c r="J21" s="12">
        <f>Table1[[#This Row],[Total minimum housing capacity]]/Table1[[#This Row],[Total area (hectares)]]</f>
        <v>24.307958477508652</v>
      </c>
    </row>
    <row r="22" spans="1:10" ht="16.5" x14ac:dyDescent="0.3">
      <c r="A22" s="15" t="s">
        <v>21</v>
      </c>
      <c r="B22" s="5">
        <v>43070</v>
      </c>
      <c r="C22" s="27" t="s">
        <v>368</v>
      </c>
      <c r="D22" s="12">
        <v>33</v>
      </c>
      <c r="E22" s="12">
        <v>39.750000000000007</v>
      </c>
      <c r="F22" s="12">
        <v>1193</v>
      </c>
      <c r="G22" s="13"/>
      <c r="H22" s="12">
        <v>861</v>
      </c>
      <c r="I22" s="2"/>
      <c r="J22" s="12">
        <f>Table1[[#This Row],[Total minimum housing capacity]]/Table1[[#This Row],[Total area (hectares)]]</f>
        <v>30.012578616352197</v>
      </c>
    </row>
    <row r="23" spans="1:10" ht="16.5" x14ac:dyDescent="0.3">
      <c r="A23" s="15" t="s">
        <v>22</v>
      </c>
      <c r="B23" s="5">
        <v>43435</v>
      </c>
      <c r="C23" s="6" t="s">
        <v>369</v>
      </c>
      <c r="D23" s="12">
        <v>22</v>
      </c>
      <c r="E23" s="12">
        <v>9.9875984779999989</v>
      </c>
      <c r="F23" s="12">
        <v>535</v>
      </c>
      <c r="G23" s="13">
        <v>208</v>
      </c>
      <c r="H23" s="12">
        <v>197</v>
      </c>
      <c r="I23" s="13">
        <v>10</v>
      </c>
      <c r="J23" s="12">
        <f>Table1[[#This Row],[Total minimum housing capacity]]/Table1[[#This Row],[Total area (hectares)]]</f>
        <v>53.566430526663794</v>
      </c>
    </row>
    <row r="24" spans="1:10" ht="16.5" x14ac:dyDescent="0.3">
      <c r="A24" s="15" t="s">
        <v>23</v>
      </c>
      <c r="B24" s="5">
        <v>43070</v>
      </c>
      <c r="C24" s="6" t="s">
        <v>370</v>
      </c>
      <c r="D24" s="12">
        <v>20</v>
      </c>
      <c r="E24" s="12">
        <v>17.739999999999998</v>
      </c>
      <c r="F24" s="12">
        <v>553</v>
      </c>
      <c r="G24" s="13"/>
      <c r="H24" s="12">
        <v>367</v>
      </c>
      <c r="I24" s="13"/>
      <c r="J24" s="12">
        <f>Table1[[#This Row],[Total minimum housing capacity]]/Table1[[#This Row],[Total area (hectares)]]</f>
        <v>31.172491544532132</v>
      </c>
    </row>
    <row r="25" spans="1:10" ht="16.5" x14ac:dyDescent="0.3">
      <c r="A25" s="15" t="s">
        <v>24</v>
      </c>
      <c r="B25" s="5">
        <v>43070</v>
      </c>
      <c r="C25" s="6" t="s">
        <v>371</v>
      </c>
      <c r="D25" s="12">
        <v>149</v>
      </c>
      <c r="E25" s="12">
        <v>213.55</v>
      </c>
      <c r="F25" s="12">
        <v>8567</v>
      </c>
      <c r="G25" s="13"/>
      <c r="H25" s="12">
        <v>3217</v>
      </c>
      <c r="I25" s="2"/>
      <c r="J25" s="12">
        <f>Table1[[#This Row],[Total minimum housing capacity]]/Table1[[#This Row],[Total area (hectares)]]</f>
        <v>40.117068602200888</v>
      </c>
    </row>
    <row r="26" spans="1:10" ht="16.5" x14ac:dyDescent="0.3">
      <c r="A26" s="15" t="s">
        <v>25</v>
      </c>
      <c r="B26" s="5">
        <v>43435</v>
      </c>
      <c r="C26" s="6" t="s">
        <v>372</v>
      </c>
      <c r="D26" s="12">
        <v>36</v>
      </c>
      <c r="E26" s="12">
        <v>31.650000000000002</v>
      </c>
      <c r="F26" s="12">
        <v>1058</v>
      </c>
      <c r="G26" s="13">
        <v>101</v>
      </c>
      <c r="H26" s="12">
        <v>1058</v>
      </c>
      <c r="I26" s="13">
        <v>101</v>
      </c>
      <c r="J26" s="12">
        <f>Table1[[#This Row],[Total minimum housing capacity]]/Table1[[#This Row],[Total area (hectares)]]</f>
        <v>33.428120063191152</v>
      </c>
    </row>
    <row r="27" spans="1:10" ht="16.5" x14ac:dyDescent="0.3">
      <c r="A27" s="15" t="s">
        <v>26</v>
      </c>
      <c r="B27" s="5">
        <v>43435</v>
      </c>
      <c r="C27" s="6" t="s">
        <v>373</v>
      </c>
      <c r="D27" s="12">
        <v>77</v>
      </c>
      <c r="E27" s="12">
        <v>22.29</v>
      </c>
      <c r="F27" s="12">
        <v>2500</v>
      </c>
      <c r="G27" s="13">
        <v>229</v>
      </c>
      <c r="H27" s="12">
        <v>2185</v>
      </c>
      <c r="I27" s="13">
        <v>229</v>
      </c>
      <c r="J27" s="12">
        <f>Table1[[#This Row],[Total minimum housing capacity]]/Table1[[#This Row],[Total area (hectares)]]</f>
        <v>112.15791834903544</v>
      </c>
    </row>
    <row r="28" spans="1:10" ht="16.5" x14ac:dyDescent="0.3">
      <c r="A28" s="15" t="s">
        <v>27</v>
      </c>
      <c r="B28" s="5">
        <v>43435</v>
      </c>
      <c r="C28" s="6" t="s">
        <v>374</v>
      </c>
      <c r="D28" s="12">
        <v>32</v>
      </c>
      <c r="E28" s="12">
        <v>49.3673</v>
      </c>
      <c r="F28" s="12">
        <v>2593</v>
      </c>
      <c r="G28" s="13">
        <v>605</v>
      </c>
      <c r="H28" s="12">
        <v>175</v>
      </c>
      <c r="I28" s="13">
        <v>-18</v>
      </c>
      <c r="J28" s="12">
        <f>Table1[[#This Row],[Total minimum housing capacity]]/Table1[[#This Row],[Total area (hectares)]]</f>
        <v>52.524646881640273</v>
      </c>
    </row>
    <row r="29" spans="1:10" ht="16.5" x14ac:dyDescent="0.3">
      <c r="A29" s="15" t="s">
        <v>28</v>
      </c>
      <c r="B29" s="5">
        <v>43435</v>
      </c>
      <c r="C29" s="6" t="s">
        <v>375</v>
      </c>
      <c r="D29" s="12">
        <v>216</v>
      </c>
      <c r="E29" s="12">
        <v>176.11999999999998</v>
      </c>
      <c r="F29" s="12">
        <v>11219</v>
      </c>
      <c r="G29" s="13">
        <v>2233</v>
      </c>
      <c r="H29" s="12">
        <v>6963</v>
      </c>
      <c r="I29" s="13">
        <v>1819</v>
      </c>
      <c r="J29" s="12">
        <f>Table1[[#This Row],[Total minimum housing capacity]]/Table1[[#This Row],[Total area (hectares)]]</f>
        <v>63.700885759709301</v>
      </c>
    </row>
    <row r="30" spans="1:10" ht="16.5" x14ac:dyDescent="0.3">
      <c r="A30" s="15" t="s">
        <v>29</v>
      </c>
      <c r="B30" s="5">
        <v>43435</v>
      </c>
      <c r="C30" s="6" t="s">
        <v>376</v>
      </c>
      <c r="D30" s="12">
        <v>23</v>
      </c>
      <c r="E30" s="12">
        <v>14.76</v>
      </c>
      <c r="F30" s="12">
        <v>516</v>
      </c>
      <c r="G30" s="13">
        <v>37</v>
      </c>
      <c r="H30" s="12">
        <v>415</v>
      </c>
      <c r="I30" s="13">
        <v>32</v>
      </c>
      <c r="J30" s="12">
        <f>Table1[[#This Row],[Total minimum housing capacity]]/Table1[[#This Row],[Total area (hectares)]]</f>
        <v>34.959349593495936</v>
      </c>
    </row>
    <row r="31" spans="1:10" ht="16.5" x14ac:dyDescent="0.3">
      <c r="A31" s="15" t="s">
        <v>30</v>
      </c>
      <c r="B31" s="5">
        <v>43132</v>
      </c>
      <c r="C31" s="6" t="s">
        <v>377</v>
      </c>
      <c r="D31" s="12">
        <v>25</v>
      </c>
      <c r="E31" s="12">
        <v>36.020000000000003</v>
      </c>
      <c r="F31" s="12">
        <v>1099</v>
      </c>
      <c r="G31" s="13"/>
      <c r="H31" s="12">
        <v>1099</v>
      </c>
      <c r="I31" s="2"/>
      <c r="J31" s="12">
        <f>Table1[[#This Row],[Total minimum housing capacity]]/Table1[[#This Row],[Total area (hectares)]]</f>
        <v>30.510827318156576</v>
      </c>
    </row>
    <row r="32" spans="1:10" ht="16.5" x14ac:dyDescent="0.3">
      <c r="A32" s="15" t="s">
        <v>31</v>
      </c>
      <c r="B32" s="5">
        <v>43435</v>
      </c>
      <c r="C32" s="6" t="s">
        <v>378</v>
      </c>
      <c r="D32" s="12">
        <v>112</v>
      </c>
      <c r="E32" s="12">
        <v>69.39</v>
      </c>
      <c r="F32" s="12">
        <v>12235</v>
      </c>
      <c r="G32" s="13">
        <v>4471</v>
      </c>
      <c r="H32" s="12">
        <v>10085</v>
      </c>
      <c r="I32" s="13">
        <v>4471</v>
      </c>
      <c r="J32" s="12">
        <f>Table1[[#This Row],[Total minimum housing capacity]]/Table1[[#This Row],[Total area (hectares)]]</f>
        <v>176.32223663352067</v>
      </c>
    </row>
    <row r="33" spans="1:10" ht="16.5" x14ac:dyDescent="0.3">
      <c r="A33" s="15" t="s">
        <v>32</v>
      </c>
      <c r="B33" s="5">
        <v>43466</v>
      </c>
      <c r="C33" s="6" t="s">
        <v>379</v>
      </c>
      <c r="D33" s="12">
        <v>46</v>
      </c>
      <c r="E33" s="12">
        <v>50.72999999999999</v>
      </c>
      <c r="F33" s="12">
        <v>2625</v>
      </c>
      <c r="G33" s="13"/>
      <c r="H33" s="12">
        <v>287</v>
      </c>
      <c r="I33" s="2"/>
      <c r="J33" s="12">
        <f>Table1[[#This Row],[Total minimum housing capacity]]/Table1[[#This Row],[Total area (hectares)]]</f>
        <v>51.744529863985818</v>
      </c>
    </row>
    <row r="34" spans="1:10" ht="16.5" x14ac:dyDescent="0.3">
      <c r="A34" s="15" t="s">
        <v>33</v>
      </c>
      <c r="B34" s="5">
        <v>43466</v>
      </c>
      <c r="C34" s="6" t="s">
        <v>380</v>
      </c>
      <c r="D34" s="12">
        <v>166</v>
      </c>
      <c r="E34" s="12">
        <v>74.460000000000008</v>
      </c>
      <c r="F34" s="12">
        <v>8462</v>
      </c>
      <c r="G34" s="13">
        <v>531</v>
      </c>
      <c r="H34" s="12">
        <v>4550</v>
      </c>
      <c r="I34" s="13">
        <v>475</v>
      </c>
      <c r="J34" s="12">
        <f>Table1[[#This Row],[Total minimum housing capacity]]/Table1[[#This Row],[Total area (hectares)]]</f>
        <v>113.64491001880202</v>
      </c>
    </row>
    <row r="35" spans="1:10" ht="16.5" x14ac:dyDescent="0.3">
      <c r="A35" s="15" t="s">
        <v>34</v>
      </c>
      <c r="B35" s="5">
        <v>43466</v>
      </c>
      <c r="C35" s="6" t="s">
        <v>381</v>
      </c>
      <c r="D35" s="12">
        <v>215</v>
      </c>
      <c r="E35" s="12">
        <v>119.74999999999999</v>
      </c>
      <c r="F35" s="12">
        <v>9330</v>
      </c>
      <c r="G35" s="13">
        <v>4601</v>
      </c>
      <c r="H35" s="12">
        <v>8217</v>
      </c>
      <c r="I35" s="13">
        <v>4368</v>
      </c>
      <c r="J35" s="12">
        <f>Table1[[#This Row],[Total minimum housing capacity]]/Table1[[#This Row],[Total area (hectares)]]</f>
        <v>77.912317327766189</v>
      </c>
    </row>
    <row r="36" spans="1:10" ht="16.5" x14ac:dyDescent="0.3">
      <c r="A36" s="15" t="s">
        <v>35</v>
      </c>
      <c r="B36" s="5">
        <v>43466</v>
      </c>
      <c r="C36" s="6" t="s">
        <v>382</v>
      </c>
      <c r="D36" s="12">
        <v>21</v>
      </c>
      <c r="E36" s="12">
        <v>103.42</v>
      </c>
      <c r="F36" s="12">
        <v>1748</v>
      </c>
      <c r="G36" s="13"/>
      <c r="H36" s="12">
        <v>1728</v>
      </c>
      <c r="I36" s="13"/>
      <c r="J36" s="12">
        <f>Table1[[#This Row],[Total minimum housing capacity]]/Table1[[#This Row],[Total area (hectares)]]</f>
        <v>16.901953200541481</v>
      </c>
    </row>
    <row r="37" spans="1:10" ht="16.5" x14ac:dyDescent="0.3">
      <c r="A37" s="15" t="s">
        <v>36</v>
      </c>
      <c r="B37" s="5">
        <v>43070</v>
      </c>
      <c r="C37" s="6" t="s">
        <v>383</v>
      </c>
      <c r="D37" s="12">
        <v>61</v>
      </c>
      <c r="E37" s="12">
        <v>45.435999999999986</v>
      </c>
      <c r="F37" s="12">
        <v>3097</v>
      </c>
      <c r="G37" s="13"/>
      <c r="H37" s="12">
        <v>722</v>
      </c>
      <c r="I37" s="2"/>
      <c r="J37" s="12">
        <f>Table1[[#This Row],[Total minimum housing capacity]]/Table1[[#This Row],[Total area (hectares)]]</f>
        <v>68.161810018487557</v>
      </c>
    </row>
    <row r="38" spans="1:10" ht="16.5" x14ac:dyDescent="0.3">
      <c r="A38" s="15" t="s">
        <v>37</v>
      </c>
      <c r="B38" s="5">
        <v>43435</v>
      </c>
      <c r="C38" s="6" t="s">
        <v>384</v>
      </c>
      <c r="D38" s="12">
        <v>18</v>
      </c>
      <c r="E38" s="12">
        <v>18.746000000000002</v>
      </c>
      <c r="F38" s="12">
        <v>447</v>
      </c>
      <c r="G38" s="13">
        <v>28</v>
      </c>
      <c r="H38" s="12">
        <v>447</v>
      </c>
      <c r="I38" s="13">
        <v>28</v>
      </c>
      <c r="J38" s="12">
        <f>Table1[[#This Row],[Total minimum housing capacity]]/Table1[[#This Row],[Total area (hectares)]]</f>
        <v>23.845086951883065</v>
      </c>
    </row>
    <row r="39" spans="1:10" ht="16.5" x14ac:dyDescent="0.3">
      <c r="A39" s="15" t="s">
        <v>38</v>
      </c>
      <c r="B39" s="5">
        <v>43070</v>
      </c>
      <c r="C39" s="6" t="s">
        <v>385</v>
      </c>
      <c r="D39" s="12">
        <v>42</v>
      </c>
      <c r="E39" s="12">
        <v>47.3767</v>
      </c>
      <c r="F39" s="12">
        <v>3278</v>
      </c>
      <c r="G39" s="13"/>
      <c r="H39" s="12"/>
      <c r="I39" s="13"/>
      <c r="J39" s="12">
        <f>Table1[[#This Row],[Total minimum housing capacity]]/Table1[[#This Row],[Total area (hectares)]]</f>
        <v>69.19012932517461</v>
      </c>
    </row>
    <row r="40" spans="1:10" ht="16.5" x14ac:dyDescent="0.3">
      <c r="A40" s="15" t="s">
        <v>39</v>
      </c>
      <c r="B40" s="5">
        <v>43435</v>
      </c>
      <c r="C40" s="6" t="s">
        <v>386</v>
      </c>
      <c r="D40" s="12">
        <v>18</v>
      </c>
      <c r="E40" s="12">
        <v>159.38</v>
      </c>
      <c r="F40" s="12">
        <v>2124</v>
      </c>
      <c r="G40" s="13"/>
      <c r="H40" s="12">
        <v>1420</v>
      </c>
      <c r="I40" s="2"/>
      <c r="J40" s="12">
        <f>Table1[[#This Row],[Total minimum housing capacity]]/Table1[[#This Row],[Total area (hectares)]]</f>
        <v>13.326640732839754</v>
      </c>
    </row>
    <row r="41" spans="1:10" ht="16.5" x14ac:dyDescent="0.3">
      <c r="A41" s="15" t="s">
        <v>40</v>
      </c>
      <c r="B41" s="5">
        <v>43132</v>
      </c>
      <c r="C41" s="6" t="s">
        <v>387</v>
      </c>
      <c r="D41" s="12">
        <v>17</v>
      </c>
      <c r="E41" s="12">
        <v>27.879999999999995</v>
      </c>
      <c r="F41" s="12">
        <v>963</v>
      </c>
      <c r="G41" s="13"/>
      <c r="H41" s="12">
        <v>713</v>
      </c>
      <c r="I41" s="2"/>
      <c r="J41" s="12">
        <f>Table1[[#This Row],[Total minimum housing capacity]]/Table1[[#This Row],[Total area (hectares)]]</f>
        <v>34.54088952654233</v>
      </c>
    </row>
    <row r="42" spans="1:10" ht="16.3" x14ac:dyDescent="0.35">
      <c r="A42" s="15" t="s">
        <v>41</v>
      </c>
      <c r="B42" s="5">
        <v>43435</v>
      </c>
      <c r="C42" s="6" t="s">
        <v>388</v>
      </c>
      <c r="D42" s="12">
        <v>63</v>
      </c>
      <c r="E42" s="12">
        <v>81.02</v>
      </c>
      <c r="F42" s="12">
        <v>2767</v>
      </c>
      <c r="G42" s="13">
        <v>64</v>
      </c>
      <c r="H42" s="12">
        <v>952</v>
      </c>
      <c r="I42" s="13">
        <v>18</v>
      </c>
      <c r="J42" s="12">
        <f>Table1[[#This Row],[Total minimum housing capacity]]/Table1[[#This Row],[Total area (hectares)]]</f>
        <v>34.152061219451987</v>
      </c>
    </row>
    <row r="43" spans="1:10" ht="16.3" x14ac:dyDescent="0.35">
      <c r="A43" s="15" t="s">
        <v>42</v>
      </c>
      <c r="B43" s="5">
        <v>43435</v>
      </c>
      <c r="C43" s="28" t="s">
        <v>389</v>
      </c>
      <c r="D43" s="12">
        <v>64</v>
      </c>
      <c r="E43" s="12">
        <v>26.629999999999995</v>
      </c>
      <c r="F43" s="12">
        <v>1347</v>
      </c>
      <c r="G43" s="13">
        <v>906</v>
      </c>
      <c r="H43" s="12">
        <v>1196</v>
      </c>
      <c r="I43" s="13">
        <v>766</v>
      </c>
      <c r="J43" s="12">
        <f>Table1[[#This Row],[Total minimum housing capacity]]/Table1[[#This Row],[Total area (hectares)]]</f>
        <v>50.582050319188895</v>
      </c>
    </row>
    <row r="44" spans="1:10" ht="16.3" x14ac:dyDescent="0.35">
      <c r="A44" s="15" t="s">
        <v>43</v>
      </c>
      <c r="B44" s="5">
        <v>43070</v>
      </c>
      <c r="C44" s="28" t="s">
        <v>390</v>
      </c>
      <c r="D44" s="12">
        <v>18</v>
      </c>
      <c r="E44" s="12">
        <v>69.849999999999994</v>
      </c>
      <c r="F44" s="12">
        <v>1336</v>
      </c>
      <c r="G44" s="13"/>
      <c r="H44" s="12">
        <v>346</v>
      </c>
      <c r="I44" s="2"/>
      <c r="J44" s="12">
        <f>Table1[[#This Row],[Total minimum housing capacity]]/Table1[[#This Row],[Total area (hectares)]]</f>
        <v>19.126700071581961</v>
      </c>
    </row>
    <row r="45" spans="1:10" ht="16.3" x14ac:dyDescent="0.35">
      <c r="A45" s="15" t="s">
        <v>44</v>
      </c>
      <c r="B45" s="5">
        <v>43466</v>
      </c>
      <c r="C45" s="28" t="s">
        <v>391</v>
      </c>
      <c r="D45" s="12">
        <v>97</v>
      </c>
      <c r="E45" s="12">
        <v>43.14</v>
      </c>
      <c r="F45" s="12">
        <v>6262</v>
      </c>
      <c r="G45" s="13"/>
      <c r="H45" s="12">
        <v>2859</v>
      </c>
      <c r="I45" s="2"/>
      <c r="J45" s="12">
        <f>Table1[[#This Row],[Total minimum housing capacity]]/Table1[[#This Row],[Total area (hectares)]]</f>
        <v>145.15530829856283</v>
      </c>
    </row>
    <row r="46" spans="1:10" ht="16.3" x14ac:dyDescent="0.35">
      <c r="A46" s="15" t="s">
        <v>45</v>
      </c>
      <c r="B46" s="5">
        <v>43405</v>
      </c>
      <c r="C46" s="28" t="s">
        <v>392</v>
      </c>
      <c r="D46" s="12">
        <v>67</v>
      </c>
      <c r="E46" s="12">
        <v>79.639999999999958</v>
      </c>
      <c r="F46" s="12">
        <v>1619</v>
      </c>
      <c r="G46" s="13">
        <v>75</v>
      </c>
      <c r="H46" s="12">
        <v>740</v>
      </c>
      <c r="I46" s="13">
        <v>8</v>
      </c>
      <c r="J46" s="12">
        <f>Table1[[#This Row],[Total minimum housing capacity]]/Table1[[#This Row],[Total area (hectares)]]</f>
        <v>20.328980411853351</v>
      </c>
    </row>
    <row r="47" spans="1:10" ht="16.3" x14ac:dyDescent="0.35">
      <c r="A47" s="15" t="s">
        <v>46</v>
      </c>
      <c r="B47" s="5">
        <v>43435</v>
      </c>
      <c r="C47" s="28" t="s">
        <v>393</v>
      </c>
      <c r="D47" s="12">
        <v>42</v>
      </c>
      <c r="E47" s="12">
        <v>43.75</v>
      </c>
      <c r="F47" s="12">
        <v>1297</v>
      </c>
      <c r="G47" s="13">
        <v>429</v>
      </c>
      <c r="H47" s="12">
        <v>1052</v>
      </c>
      <c r="I47" s="13">
        <v>429</v>
      </c>
      <c r="J47" s="12">
        <f>Table1[[#This Row],[Total minimum housing capacity]]/Table1[[#This Row],[Total area (hectares)]]</f>
        <v>29.645714285714284</v>
      </c>
    </row>
    <row r="48" spans="1:10" ht="16.3" x14ac:dyDescent="0.35">
      <c r="A48" s="15" t="s">
        <v>47</v>
      </c>
      <c r="B48" s="5">
        <v>43435</v>
      </c>
      <c r="C48" s="28" t="s">
        <v>394</v>
      </c>
      <c r="D48" s="12">
        <v>15</v>
      </c>
      <c r="E48" s="12">
        <v>40.119999999999997</v>
      </c>
      <c r="F48" s="12">
        <v>1117</v>
      </c>
      <c r="G48" s="13"/>
      <c r="H48" s="12">
        <v>80</v>
      </c>
      <c r="I48" s="2"/>
      <c r="J48" s="12">
        <f>Table1[[#This Row],[Total minimum housing capacity]]/Table1[[#This Row],[Total area (hectares)]]</f>
        <v>27.84147557328016</v>
      </c>
    </row>
    <row r="49" spans="1:10" ht="16.3" x14ac:dyDescent="0.35">
      <c r="A49" s="15" t="s">
        <v>48</v>
      </c>
      <c r="B49" s="5">
        <v>43344</v>
      </c>
      <c r="C49" s="28" t="s">
        <v>395</v>
      </c>
      <c r="D49" s="12">
        <v>41</v>
      </c>
      <c r="E49" s="12">
        <v>7.9900000000000011</v>
      </c>
      <c r="F49" s="12">
        <v>519</v>
      </c>
      <c r="G49" s="13">
        <v>11</v>
      </c>
      <c r="H49" s="12">
        <v>327</v>
      </c>
      <c r="I49" s="13">
        <v>11</v>
      </c>
      <c r="J49" s="12">
        <f>Table1[[#This Row],[Total minimum housing capacity]]/Table1[[#This Row],[Total area (hectares)]]</f>
        <v>64.956195244055067</v>
      </c>
    </row>
    <row r="50" spans="1:10" ht="16.3" x14ac:dyDescent="0.35">
      <c r="A50" s="15" t="s">
        <v>49</v>
      </c>
      <c r="B50" s="5">
        <v>43435</v>
      </c>
      <c r="C50" s="28" t="s">
        <v>396</v>
      </c>
      <c r="D50" s="12">
        <v>39</v>
      </c>
      <c r="E50" s="12">
        <v>292.4130864893055</v>
      </c>
      <c r="F50" s="12">
        <v>3138</v>
      </c>
      <c r="G50" s="13">
        <v>1923</v>
      </c>
      <c r="H50" s="12">
        <v>3138</v>
      </c>
      <c r="I50" s="13">
        <v>1923</v>
      </c>
      <c r="J50" s="12">
        <f>Table1[[#This Row],[Total minimum housing capacity]]/Table1[[#This Row],[Total area (hectares)]]</f>
        <v>10.73139385680253</v>
      </c>
    </row>
    <row r="51" spans="1:10" ht="16.3" x14ac:dyDescent="0.35">
      <c r="A51" s="15" t="s">
        <v>50</v>
      </c>
      <c r="B51" s="5">
        <v>43435</v>
      </c>
      <c r="C51" s="28" t="s">
        <v>397</v>
      </c>
      <c r="D51" s="12">
        <v>92</v>
      </c>
      <c r="E51" s="12">
        <v>129.69</v>
      </c>
      <c r="F51" s="12">
        <v>2759</v>
      </c>
      <c r="G51" s="13"/>
      <c r="H51" s="12">
        <v>550</v>
      </c>
      <c r="I51" s="2"/>
      <c r="J51" s="12">
        <f>Table1[[#This Row],[Total minimum housing capacity]]/Table1[[#This Row],[Total area (hectares)]]</f>
        <v>21.273806769989978</v>
      </c>
    </row>
    <row r="52" spans="1:10" ht="16.3" x14ac:dyDescent="0.35">
      <c r="A52" s="15" t="s">
        <v>51</v>
      </c>
      <c r="B52" s="5">
        <v>43191</v>
      </c>
      <c r="C52" s="28" t="s">
        <v>398</v>
      </c>
      <c r="D52" s="12">
        <v>55</v>
      </c>
      <c r="E52" s="12">
        <v>33.919999999999995</v>
      </c>
      <c r="F52" s="12">
        <v>1214</v>
      </c>
      <c r="G52" s="13"/>
      <c r="H52" s="12">
        <v>1214</v>
      </c>
      <c r="I52" s="2"/>
      <c r="J52" s="12">
        <f>Table1[[#This Row],[Total minimum housing capacity]]/Table1[[#This Row],[Total area (hectares)]]</f>
        <v>35.790094339622648</v>
      </c>
    </row>
    <row r="53" spans="1:10" ht="16.3" x14ac:dyDescent="0.35">
      <c r="A53" s="15" t="s">
        <v>52</v>
      </c>
      <c r="B53" s="5">
        <v>43435</v>
      </c>
      <c r="C53" s="28" t="s">
        <v>399</v>
      </c>
      <c r="D53" s="12">
        <v>25</v>
      </c>
      <c r="E53" s="12">
        <v>9.42</v>
      </c>
      <c r="F53" s="12">
        <v>495</v>
      </c>
      <c r="G53" s="13">
        <v>38</v>
      </c>
      <c r="H53" s="12">
        <v>478</v>
      </c>
      <c r="I53" s="13">
        <v>38</v>
      </c>
      <c r="J53" s="12">
        <f>Table1[[#This Row],[Total minimum housing capacity]]/Table1[[#This Row],[Total area (hectares)]]</f>
        <v>52.547770700636946</v>
      </c>
    </row>
    <row r="54" spans="1:10" ht="16.3" x14ac:dyDescent="0.35">
      <c r="A54" s="15" t="s">
        <v>53</v>
      </c>
      <c r="B54" s="5">
        <v>43435</v>
      </c>
      <c r="C54" s="28" t="s">
        <v>400</v>
      </c>
      <c r="D54" s="12">
        <v>36</v>
      </c>
      <c r="E54" s="12">
        <v>37.241</v>
      </c>
      <c r="F54" s="12">
        <v>1305</v>
      </c>
      <c r="G54" s="13">
        <v>69</v>
      </c>
      <c r="H54" s="12">
        <v>427</v>
      </c>
      <c r="I54" s="13">
        <v>53</v>
      </c>
      <c r="J54" s="12">
        <f>Table1[[#This Row],[Total minimum housing capacity]]/Table1[[#This Row],[Total area (hectares)]]</f>
        <v>35.042023576166052</v>
      </c>
    </row>
    <row r="55" spans="1:10" ht="16.3" x14ac:dyDescent="0.35">
      <c r="A55" s="15" t="s">
        <v>54</v>
      </c>
      <c r="B55" s="5">
        <v>43435</v>
      </c>
      <c r="C55" s="28" t="s">
        <v>401</v>
      </c>
      <c r="D55" s="12">
        <v>68</v>
      </c>
      <c r="E55" s="12">
        <v>41.61999999999999</v>
      </c>
      <c r="F55" s="12">
        <v>1574</v>
      </c>
      <c r="G55" s="13">
        <v>443</v>
      </c>
      <c r="H55" s="12">
        <v>1574</v>
      </c>
      <c r="I55" s="13">
        <v>443</v>
      </c>
      <c r="J55" s="12">
        <f>Table1[[#This Row],[Total minimum housing capacity]]/Table1[[#This Row],[Total area (hectares)]]</f>
        <v>37.818356559346476</v>
      </c>
    </row>
    <row r="56" spans="1:10" ht="16.3" x14ac:dyDescent="0.35">
      <c r="A56" s="15" t="s">
        <v>55</v>
      </c>
      <c r="B56" s="5">
        <v>43101</v>
      </c>
      <c r="C56" s="28" t="s">
        <v>402</v>
      </c>
      <c r="D56" s="12">
        <v>194</v>
      </c>
      <c r="E56" s="12">
        <v>259.20000000000005</v>
      </c>
      <c r="F56" s="12">
        <v>7710</v>
      </c>
      <c r="G56" s="13"/>
      <c r="H56" s="12">
        <v>2120</v>
      </c>
      <c r="I56" s="2"/>
      <c r="J56" s="12">
        <f>Table1[[#This Row],[Total minimum housing capacity]]/Table1[[#This Row],[Total area (hectares)]]</f>
        <v>29.745370370370367</v>
      </c>
    </row>
    <row r="57" spans="1:10" ht="16.3" x14ac:dyDescent="0.35">
      <c r="A57" s="15" t="s">
        <v>56</v>
      </c>
      <c r="B57" s="5">
        <v>43435</v>
      </c>
      <c r="C57" s="28" t="s">
        <v>403</v>
      </c>
      <c r="D57" s="12">
        <v>52</v>
      </c>
      <c r="E57" s="12">
        <v>59.279999999999994</v>
      </c>
      <c r="F57" s="12">
        <v>2350</v>
      </c>
      <c r="G57" s="13">
        <v>184</v>
      </c>
      <c r="H57" s="12">
        <v>2311</v>
      </c>
      <c r="I57" s="13">
        <v>145</v>
      </c>
      <c r="J57" s="12">
        <f>Table1[[#This Row],[Total minimum housing capacity]]/Table1[[#This Row],[Total area (hectares)]]</f>
        <v>39.642375168690961</v>
      </c>
    </row>
    <row r="58" spans="1:10" ht="16.3" x14ac:dyDescent="0.35">
      <c r="A58" s="15" t="s">
        <v>57</v>
      </c>
      <c r="B58" s="5">
        <v>43435</v>
      </c>
      <c r="C58" s="28" t="s">
        <v>404</v>
      </c>
      <c r="D58" s="12">
        <v>18</v>
      </c>
      <c r="E58" s="12">
        <v>20.079999999999998</v>
      </c>
      <c r="F58" s="12">
        <v>580</v>
      </c>
      <c r="G58" s="13">
        <v>150</v>
      </c>
      <c r="H58" s="12">
        <v>485</v>
      </c>
      <c r="I58" s="13">
        <v>150</v>
      </c>
      <c r="J58" s="12">
        <f>Table1[[#This Row],[Total minimum housing capacity]]/Table1[[#This Row],[Total area (hectares)]]</f>
        <v>28.884462151394423</v>
      </c>
    </row>
    <row r="59" spans="1:10" ht="16.3" x14ac:dyDescent="0.35">
      <c r="A59" s="15" t="s">
        <v>58</v>
      </c>
      <c r="B59" s="5">
        <v>43435</v>
      </c>
      <c r="C59" s="27" t="s">
        <v>405</v>
      </c>
      <c r="D59" s="12">
        <v>33</v>
      </c>
      <c r="E59" s="12">
        <v>66.176000000000002</v>
      </c>
      <c r="F59" s="12">
        <v>789</v>
      </c>
      <c r="G59" s="13">
        <v>29</v>
      </c>
      <c r="H59" s="12">
        <v>660</v>
      </c>
      <c r="I59" s="13"/>
      <c r="J59" s="12">
        <f>Table1[[#This Row],[Total minimum housing capacity]]/Table1[[#This Row],[Total area (hectares)]]</f>
        <v>11.922751450676982</v>
      </c>
    </row>
    <row r="60" spans="1:10" ht="16.3" x14ac:dyDescent="0.35">
      <c r="A60" s="15" t="s">
        <v>59</v>
      </c>
      <c r="B60" s="5">
        <v>43070</v>
      </c>
      <c r="C60" s="27" t="s">
        <v>406</v>
      </c>
      <c r="D60" s="12">
        <v>35</v>
      </c>
      <c r="E60" s="12">
        <v>55.279999999999994</v>
      </c>
      <c r="F60" s="12">
        <v>1464</v>
      </c>
      <c r="G60" s="13"/>
      <c r="H60" s="12">
        <v>765</v>
      </c>
      <c r="I60" s="13"/>
      <c r="J60" s="12">
        <f>Table1[[#This Row],[Total minimum housing capacity]]/Table1[[#This Row],[Total area (hectares)]]</f>
        <v>26.483357452966718</v>
      </c>
    </row>
    <row r="61" spans="1:10" ht="16.3" x14ac:dyDescent="0.35">
      <c r="A61" s="15" t="s">
        <v>60</v>
      </c>
      <c r="B61" s="5">
        <v>43435</v>
      </c>
      <c r="C61" s="28" t="s">
        <v>407</v>
      </c>
      <c r="D61" s="12">
        <v>40</v>
      </c>
      <c r="E61" s="12">
        <v>15.120000000000001</v>
      </c>
      <c r="F61" s="12">
        <v>727</v>
      </c>
      <c r="G61" s="13"/>
      <c r="H61" s="12">
        <v>227</v>
      </c>
      <c r="I61" s="2"/>
      <c r="J61" s="12">
        <f>Table1[[#This Row],[Total minimum housing capacity]]/Table1[[#This Row],[Total area (hectares)]]</f>
        <v>48.082010582010582</v>
      </c>
    </row>
    <row r="62" spans="1:10" ht="16.3" x14ac:dyDescent="0.35">
      <c r="A62" s="15" t="s">
        <v>61</v>
      </c>
      <c r="B62" s="5">
        <v>43435</v>
      </c>
      <c r="C62" s="6" t="s">
        <v>408</v>
      </c>
      <c r="D62" s="12">
        <v>1</v>
      </c>
      <c r="E62" s="12">
        <v>0.01</v>
      </c>
      <c r="F62" s="12">
        <v>5</v>
      </c>
      <c r="G62" s="13"/>
      <c r="H62" s="12">
        <v>5</v>
      </c>
      <c r="I62" s="2"/>
      <c r="J62" s="12">
        <f>Table1[[#This Row],[Total minimum housing capacity]]/Table1[[#This Row],[Total area (hectares)]]</f>
        <v>500</v>
      </c>
    </row>
    <row r="63" spans="1:10" ht="16.3" x14ac:dyDescent="0.35">
      <c r="A63" s="15" t="s">
        <v>62</v>
      </c>
      <c r="B63" s="5">
        <v>43070</v>
      </c>
      <c r="C63" s="6" t="s">
        <v>409</v>
      </c>
      <c r="D63" s="12">
        <v>34</v>
      </c>
      <c r="E63" s="12">
        <v>44.524999999999999</v>
      </c>
      <c r="F63" s="12">
        <v>2150</v>
      </c>
      <c r="G63" s="13"/>
      <c r="H63" s="12"/>
      <c r="I63" s="2"/>
      <c r="J63" s="12">
        <f>Table1[[#This Row],[Total minimum housing capacity]]/Table1[[#This Row],[Total area (hectares)]]</f>
        <v>48.287478944413252</v>
      </c>
    </row>
    <row r="64" spans="1:10" ht="16.3" x14ac:dyDescent="0.35">
      <c r="A64" s="15" t="s">
        <v>63</v>
      </c>
      <c r="B64" s="5">
        <v>43435</v>
      </c>
      <c r="C64" s="29" t="s">
        <v>410</v>
      </c>
      <c r="D64" s="12">
        <v>21</v>
      </c>
      <c r="E64" s="12">
        <v>20.609999999999996</v>
      </c>
      <c r="F64" s="12">
        <v>598</v>
      </c>
      <c r="G64" s="13">
        <v>26</v>
      </c>
      <c r="H64" s="12">
        <v>573</v>
      </c>
      <c r="I64" s="13">
        <v>26</v>
      </c>
      <c r="J64" s="12">
        <f>Table1[[#This Row],[Total minimum housing capacity]]/Table1[[#This Row],[Total area (hectares)]]</f>
        <v>29.015041242115483</v>
      </c>
    </row>
    <row r="65" spans="1:10" ht="16.3" x14ac:dyDescent="0.35">
      <c r="A65" s="15" t="s">
        <v>64</v>
      </c>
      <c r="B65" s="5">
        <v>43435</v>
      </c>
      <c r="C65" s="6" t="s">
        <v>411</v>
      </c>
      <c r="D65" s="12">
        <v>8</v>
      </c>
      <c r="E65" s="12">
        <v>10.36</v>
      </c>
      <c r="F65" s="12">
        <v>563</v>
      </c>
      <c r="G65" s="13"/>
      <c r="H65" s="12"/>
      <c r="I65" s="2"/>
      <c r="J65" s="12">
        <f>Table1[[#This Row],[Total minimum housing capacity]]/Table1[[#This Row],[Total area (hectares)]]</f>
        <v>54.343629343629345</v>
      </c>
    </row>
    <row r="66" spans="1:10" ht="16.3" x14ac:dyDescent="0.35">
      <c r="A66" s="15" t="s">
        <v>65</v>
      </c>
      <c r="B66" s="5">
        <v>43435</v>
      </c>
      <c r="C66" s="6" t="s">
        <v>412</v>
      </c>
      <c r="D66" s="12">
        <v>121</v>
      </c>
      <c r="E66" s="12">
        <v>104.67999999999999</v>
      </c>
      <c r="F66" s="12">
        <v>2828</v>
      </c>
      <c r="G66" s="13">
        <v>762</v>
      </c>
      <c r="H66" s="12">
        <v>2637</v>
      </c>
      <c r="I66" s="13">
        <v>762</v>
      </c>
      <c r="J66" s="12">
        <f>Table1[[#This Row],[Total minimum housing capacity]]/Table1[[#This Row],[Total area (hectares)]]</f>
        <v>27.015666794038978</v>
      </c>
    </row>
    <row r="67" spans="1:10" ht="16.3" x14ac:dyDescent="0.35">
      <c r="A67" s="15" t="s">
        <v>66</v>
      </c>
      <c r="B67" s="5">
        <v>43435</v>
      </c>
      <c r="C67" s="6" t="s">
        <v>413</v>
      </c>
      <c r="D67" s="12">
        <v>24</v>
      </c>
      <c r="E67" s="12">
        <v>19.96</v>
      </c>
      <c r="F67" s="12">
        <v>522</v>
      </c>
      <c r="G67" s="13">
        <v>65</v>
      </c>
      <c r="H67" s="12">
        <v>158</v>
      </c>
      <c r="I67" s="13">
        <v>57</v>
      </c>
      <c r="J67" s="12">
        <f>Table1[[#This Row],[Total minimum housing capacity]]/Table1[[#This Row],[Total area (hectares)]]</f>
        <v>26.152304609218437</v>
      </c>
    </row>
    <row r="68" spans="1:10" ht="16.3" x14ac:dyDescent="0.35">
      <c r="A68" s="15" t="s">
        <v>67</v>
      </c>
      <c r="B68" s="5">
        <v>43252</v>
      </c>
      <c r="C68" s="6" t="s">
        <v>414</v>
      </c>
      <c r="D68" s="12">
        <v>135</v>
      </c>
      <c r="E68" s="12">
        <v>252.60730000000001</v>
      </c>
      <c r="F68" s="12">
        <v>8349</v>
      </c>
      <c r="G68" s="13"/>
      <c r="H68" s="12">
        <v>8349</v>
      </c>
      <c r="I68" s="2"/>
      <c r="J68" s="12">
        <f>Table1[[#This Row],[Total minimum housing capacity]]/Table1[[#This Row],[Total area (hectares)]]</f>
        <v>33.051301367775196</v>
      </c>
    </row>
    <row r="69" spans="1:10" ht="16.3" x14ac:dyDescent="0.35">
      <c r="A69" s="15" t="s">
        <v>68</v>
      </c>
      <c r="B69" s="5">
        <v>43132</v>
      </c>
      <c r="C69" s="6" t="s">
        <v>415</v>
      </c>
      <c r="D69" s="12">
        <v>43</v>
      </c>
      <c r="E69" s="12">
        <v>44.399000000000015</v>
      </c>
      <c r="F69" s="12">
        <v>417</v>
      </c>
      <c r="G69" s="13"/>
      <c r="H69" s="12">
        <v>398</v>
      </c>
      <c r="I69" s="13"/>
      <c r="J69" s="12">
        <f>Table1[[#This Row],[Total minimum housing capacity]]/Table1[[#This Row],[Total area (hectares)]]</f>
        <v>9.3921034257528291</v>
      </c>
    </row>
    <row r="70" spans="1:10" ht="16.3" x14ac:dyDescent="0.35">
      <c r="A70" s="15" t="s">
        <v>69</v>
      </c>
      <c r="B70" s="5">
        <v>43405</v>
      </c>
      <c r="C70" s="6" t="s">
        <v>416</v>
      </c>
      <c r="D70" s="12">
        <v>17</v>
      </c>
      <c r="E70" s="12">
        <v>10.309999999999999</v>
      </c>
      <c r="F70" s="12">
        <v>795</v>
      </c>
      <c r="G70" s="13">
        <v>50</v>
      </c>
      <c r="H70" s="12">
        <v>790</v>
      </c>
      <c r="I70" s="13">
        <v>50</v>
      </c>
      <c r="J70" s="12">
        <f>Table1[[#This Row],[Total minimum housing capacity]]/Table1[[#This Row],[Total area (hectares)]]</f>
        <v>77.109602327837067</v>
      </c>
    </row>
    <row r="71" spans="1:10" ht="16.3" x14ac:dyDescent="0.35">
      <c r="A71" s="15" t="s">
        <v>70</v>
      </c>
      <c r="B71" s="5">
        <v>43405</v>
      </c>
      <c r="C71" s="6" t="s">
        <v>417</v>
      </c>
      <c r="D71" s="12">
        <v>249</v>
      </c>
      <c r="E71" s="12">
        <v>107.13610942716582</v>
      </c>
      <c r="F71" s="12">
        <v>11236</v>
      </c>
      <c r="G71" s="13">
        <v>3136</v>
      </c>
      <c r="H71" s="12">
        <v>8454</v>
      </c>
      <c r="I71" s="13">
        <v>3136</v>
      </c>
      <c r="J71" s="12">
        <f>Table1[[#This Row],[Total minimum housing capacity]]/Table1[[#This Row],[Total area (hectares)]]</f>
        <v>104.87593828146758</v>
      </c>
    </row>
    <row r="72" spans="1:10" ht="16.3" x14ac:dyDescent="0.35">
      <c r="A72" s="15" t="s">
        <v>71</v>
      </c>
      <c r="B72" s="5">
        <v>43435</v>
      </c>
      <c r="C72" s="6" t="s">
        <v>418</v>
      </c>
      <c r="D72" s="12">
        <v>33</v>
      </c>
      <c r="E72" s="12">
        <v>64.850000000000009</v>
      </c>
      <c r="F72" s="12">
        <v>2236</v>
      </c>
      <c r="G72" s="13"/>
      <c r="H72" s="12">
        <v>2236</v>
      </c>
      <c r="I72" s="2"/>
      <c r="J72" s="12">
        <f>Table1[[#This Row],[Total minimum housing capacity]]/Table1[[#This Row],[Total area (hectares)]]</f>
        <v>34.479568234387045</v>
      </c>
    </row>
    <row r="73" spans="1:10" ht="16.3" x14ac:dyDescent="0.35">
      <c r="A73" s="15" t="s">
        <v>72</v>
      </c>
      <c r="B73" s="5">
        <v>43070</v>
      </c>
      <c r="C73" s="6" t="s">
        <v>419</v>
      </c>
      <c r="D73" s="12">
        <v>13</v>
      </c>
      <c r="E73" s="12">
        <v>29.740000000000002</v>
      </c>
      <c r="F73" s="12">
        <v>852</v>
      </c>
      <c r="G73" s="13"/>
      <c r="H73" s="12">
        <v>539</v>
      </c>
      <c r="I73" s="2"/>
      <c r="J73" s="12">
        <f>Table1[[#This Row],[Total minimum housing capacity]]/Table1[[#This Row],[Total area (hectares)]]</f>
        <v>28.648285137861464</v>
      </c>
    </row>
    <row r="74" spans="1:10" ht="16.3" x14ac:dyDescent="0.35">
      <c r="A74" s="15" t="s">
        <v>73</v>
      </c>
      <c r="B74" s="5">
        <v>43435</v>
      </c>
      <c r="C74" s="6" t="s">
        <v>420</v>
      </c>
      <c r="D74" s="12">
        <v>28</v>
      </c>
      <c r="E74" s="12">
        <v>64.289999999999992</v>
      </c>
      <c r="F74" s="12">
        <v>2213</v>
      </c>
      <c r="G74" s="13"/>
      <c r="H74" s="12">
        <v>2090</v>
      </c>
      <c r="I74" s="2"/>
      <c r="J74" s="12">
        <f>Table1[[#This Row],[Total minimum housing capacity]]/Table1[[#This Row],[Total area (hectares)]]</f>
        <v>34.422149634468816</v>
      </c>
    </row>
    <row r="75" spans="1:10" x14ac:dyDescent="0.25">
      <c r="A75" s="16" t="s">
        <v>326</v>
      </c>
      <c r="B75" s="14">
        <v>42948</v>
      </c>
      <c r="C75" s="30" t="s">
        <v>662</v>
      </c>
      <c r="D75" s="11">
        <v>7</v>
      </c>
      <c r="E75" s="3">
        <v>10.889999999999999</v>
      </c>
      <c r="F75" s="11">
        <v>114</v>
      </c>
      <c r="G75" s="10"/>
      <c r="H75" s="11">
        <v>114</v>
      </c>
      <c r="I75" s="2"/>
      <c r="J75" s="20">
        <f>Table1[[#This Row],[Total minimum housing capacity]]/Table1[[#This Row],[Total area (hectares)]]</f>
        <v>10.468319559228652</v>
      </c>
    </row>
    <row r="76" spans="1:10" ht="16.3" x14ac:dyDescent="0.35">
      <c r="A76" s="15" t="s">
        <v>74</v>
      </c>
      <c r="B76" s="5">
        <v>43435</v>
      </c>
      <c r="C76" s="6" t="s">
        <v>421</v>
      </c>
      <c r="D76" s="12">
        <v>6</v>
      </c>
      <c r="E76" s="12">
        <v>1.2</v>
      </c>
      <c r="F76" s="12">
        <v>55</v>
      </c>
      <c r="G76" s="13">
        <v>28</v>
      </c>
      <c r="H76" s="12">
        <v>55</v>
      </c>
      <c r="I76" s="13">
        <v>28</v>
      </c>
      <c r="J76" s="12">
        <f>Table1[[#This Row],[Total minimum housing capacity]]/Table1[[#This Row],[Total area (hectares)]]</f>
        <v>45.833333333333336</v>
      </c>
    </row>
    <row r="77" spans="1:10" ht="16.3" x14ac:dyDescent="0.35">
      <c r="A77" s="15" t="s">
        <v>75</v>
      </c>
      <c r="B77" s="5">
        <v>43435</v>
      </c>
      <c r="C77" s="6" t="s">
        <v>422</v>
      </c>
      <c r="D77" s="12">
        <v>38</v>
      </c>
      <c r="E77" s="12">
        <v>42.33</v>
      </c>
      <c r="F77" s="12">
        <v>2654</v>
      </c>
      <c r="G77" s="13">
        <v>291</v>
      </c>
      <c r="H77" s="12"/>
      <c r="I77" s="2"/>
      <c r="J77" s="12">
        <f>Table1[[#This Row],[Total minimum housing capacity]]/Table1[[#This Row],[Total area (hectares)]]</f>
        <v>62.697850224427121</v>
      </c>
    </row>
    <row r="78" spans="1:10" ht="16.3" x14ac:dyDescent="0.35">
      <c r="A78" s="15" t="s">
        <v>76</v>
      </c>
      <c r="B78" s="5">
        <v>43435</v>
      </c>
      <c r="C78" s="6" t="s">
        <v>423</v>
      </c>
      <c r="D78" s="12">
        <v>24</v>
      </c>
      <c r="E78" s="12">
        <v>210.88</v>
      </c>
      <c r="F78" s="12">
        <v>3432</v>
      </c>
      <c r="G78" s="13">
        <v>12</v>
      </c>
      <c r="H78" s="12">
        <v>3332</v>
      </c>
      <c r="I78" s="13">
        <v>12</v>
      </c>
      <c r="J78" s="12">
        <f>Table1[[#This Row],[Total minimum housing capacity]]/Table1[[#This Row],[Total area (hectares)]]</f>
        <v>16.274658573596358</v>
      </c>
    </row>
    <row r="79" spans="1:10" ht="16.3" x14ac:dyDescent="0.35">
      <c r="A79" s="15" t="s">
        <v>77</v>
      </c>
      <c r="B79" s="5">
        <v>43435</v>
      </c>
      <c r="C79" s="6" t="s">
        <v>424</v>
      </c>
      <c r="D79" s="12">
        <v>100</v>
      </c>
      <c r="E79" s="12">
        <v>511.69500000000005</v>
      </c>
      <c r="F79" s="12">
        <v>9336</v>
      </c>
      <c r="G79" s="13">
        <v>3535</v>
      </c>
      <c r="H79" s="12">
        <v>8996</v>
      </c>
      <c r="I79" s="13">
        <v>3535</v>
      </c>
      <c r="J79" s="12">
        <f>Table1[[#This Row],[Total minimum housing capacity]]/Table1[[#This Row],[Total area (hectares)]]</f>
        <v>18.245243748717495</v>
      </c>
    </row>
    <row r="80" spans="1:10" ht="16.3" x14ac:dyDescent="0.35">
      <c r="A80" s="15" t="s">
        <v>78</v>
      </c>
      <c r="B80" s="5">
        <v>43435</v>
      </c>
      <c r="C80" s="6" t="s">
        <v>425</v>
      </c>
      <c r="D80" s="12">
        <v>44</v>
      </c>
      <c r="E80" s="12">
        <v>135.86664999999999</v>
      </c>
      <c r="F80" s="12">
        <v>2630</v>
      </c>
      <c r="G80" s="13">
        <v>467</v>
      </c>
      <c r="H80" s="12">
        <v>2630</v>
      </c>
      <c r="I80" s="13">
        <v>467</v>
      </c>
      <c r="J80" s="12">
        <f>Table1[[#This Row],[Total minimum housing capacity]]/Table1[[#This Row],[Total area (hectares)]]</f>
        <v>19.357215328412089</v>
      </c>
    </row>
    <row r="81" spans="1:10" ht="16.3" x14ac:dyDescent="0.35">
      <c r="A81" s="15" t="s">
        <v>79</v>
      </c>
      <c r="B81" s="5">
        <v>43070</v>
      </c>
      <c r="C81" s="6" t="s">
        <v>426</v>
      </c>
      <c r="D81" s="12">
        <v>27</v>
      </c>
      <c r="E81" s="12">
        <v>57.69</v>
      </c>
      <c r="F81" s="12">
        <v>1811</v>
      </c>
      <c r="G81" s="13"/>
      <c r="H81" s="12"/>
      <c r="I81" s="2"/>
      <c r="J81" s="12">
        <f>Table1[[#This Row],[Total minimum housing capacity]]/Table1[[#This Row],[Total area (hectares)]]</f>
        <v>31.39192234356041</v>
      </c>
    </row>
    <row r="82" spans="1:10" ht="16.3" x14ac:dyDescent="0.35">
      <c r="A82" s="15" t="s">
        <v>80</v>
      </c>
      <c r="B82" s="5">
        <v>43435</v>
      </c>
      <c r="C82" s="6" t="s">
        <v>427</v>
      </c>
      <c r="D82" s="12">
        <v>64</v>
      </c>
      <c r="E82" s="12">
        <v>153.5</v>
      </c>
      <c r="F82" s="12">
        <v>3482</v>
      </c>
      <c r="G82" s="13">
        <v>3310</v>
      </c>
      <c r="H82" s="12">
        <v>3482</v>
      </c>
      <c r="I82" s="13">
        <v>3310</v>
      </c>
      <c r="J82" s="12">
        <f>Table1[[#This Row],[Total minimum housing capacity]]/Table1[[#This Row],[Total area (hectares)]]</f>
        <v>22.684039087947884</v>
      </c>
    </row>
    <row r="83" spans="1:10" ht="16.3" x14ac:dyDescent="0.35">
      <c r="A83" s="15" t="s">
        <v>81</v>
      </c>
      <c r="B83" s="5">
        <v>43070</v>
      </c>
      <c r="C83" s="6" t="s">
        <v>428</v>
      </c>
      <c r="D83" s="12">
        <v>70</v>
      </c>
      <c r="E83" s="12">
        <v>111.69</v>
      </c>
      <c r="F83" s="12">
        <v>7026</v>
      </c>
      <c r="G83" s="13"/>
      <c r="H83" s="12">
        <v>6702</v>
      </c>
      <c r="I83" s="13"/>
      <c r="J83" s="12">
        <f>Table1[[#This Row],[Total minimum housing capacity]]/Table1[[#This Row],[Total area (hectares)]]</f>
        <v>62.906258393768468</v>
      </c>
    </row>
    <row r="84" spans="1:10" ht="16.3" x14ac:dyDescent="0.35">
      <c r="A84" s="15" t="s">
        <v>82</v>
      </c>
      <c r="B84" s="5">
        <v>43435</v>
      </c>
      <c r="C84" s="28" t="s">
        <v>429</v>
      </c>
      <c r="D84" s="12">
        <v>23</v>
      </c>
      <c r="E84" s="12">
        <v>39.730179493999998</v>
      </c>
      <c r="F84" s="12">
        <v>748</v>
      </c>
      <c r="G84" s="13">
        <v>16</v>
      </c>
      <c r="H84" s="12">
        <v>748</v>
      </c>
      <c r="I84" s="13">
        <v>16</v>
      </c>
      <c r="J84" s="12">
        <f>Table1[[#This Row],[Total minimum housing capacity]]/Table1[[#This Row],[Total area (hectares)]]</f>
        <v>18.826997751494225</v>
      </c>
    </row>
    <row r="85" spans="1:10" ht="16.3" x14ac:dyDescent="0.35">
      <c r="A85" s="15" t="s">
        <v>83</v>
      </c>
      <c r="B85" s="5">
        <v>43160</v>
      </c>
      <c r="C85" s="28" t="s">
        <v>430</v>
      </c>
      <c r="D85" s="12">
        <v>31</v>
      </c>
      <c r="E85" s="12">
        <v>27.009999999999998</v>
      </c>
      <c r="F85" s="12">
        <v>985</v>
      </c>
      <c r="G85" s="13"/>
      <c r="H85" s="12">
        <v>863</v>
      </c>
      <c r="I85" s="2"/>
      <c r="J85" s="12">
        <f>Table1[[#This Row],[Total minimum housing capacity]]/Table1[[#This Row],[Total area (hectares)]]</f>
        <v>36.467974824139212</v>
      </c>
    </row>
    <row r="86" spans="1:10" ht="16.3" x14ac:dyDescent="0.35">
      <c r="A86" s="15" t="s">
        <v>84</v>
      </c>
      <c r="B86" s="5">
        <v>43435</v>
      </c>
      <c r="C86" s="28" t="s">
        <v>407</v>
      </c>
      <c r="D86" s="12">
        <v>28</v>
      </c>
      <c r="E86" s="12">
        <v>33.11</v>
      </c>
      <c r="F86" s="12">
        <v>887</v>
      </c>
      <c r="G86" s="13"/>
      <c r="H86" s="12">
        <v>321</v>
      </c>
      <c r="I86" s="13"/>
      <c r="J86" s="12">
        <f>Table1[[#This Row],[Total minimum housing capacity]]/Table1[[#This Row],[Total area (hectares)]]</f>
        <v>26.789489580187254</v>
      </c>
    </row>
    <row r="87" spans="1:10" ht="16.3" x14ac:dyDescent="0.35">
      <c r="A87" s="15" t="s">
        <v>85</v>
      </c>
      <c r="B87" s="5">
        <v>42826</v>
      </c>
      <c r="C87" s="28" t="s">
        <v>431</v>
      </c>
      <c r="D87" s="12">
        <v>3</v>
      </c>
      <c r="E87" s="12">
        <v>8.24</v>
      </c>
      <c r="F87" s="12">
        <v>79</v>
      </c>
      <c r="G87" s="13"/>
      <c r="H87" s="12"/>
      <c r="I87" s="2"/>
      <c r="J87" s="12">
        <f>Table1[[#This Row],[Total minimum housing capacity]]/Table1[[#This Row],[Total area (hectares)]]</f>
        <v>9.5873786407766985</v>
      </c>
    </row>
    <row r="88" spans="1:10" ht="16.3" x14ac:dyDescent="0.35">
      <c r="A88" s="15" t="s">
        <v>86</v>
      </c>
      <c r="B88" s="5">
        <v>43070</v>
      </c>
      <c r="C88" s="28" t="s">
        <v>432</v>
      </c>
      <c r="D88" s="12">
        <v>27</v>
      </c>
      <c r="E88" s="12">
        <v>22.33</v>
      </c>
      <c r="F88" s="12">
        <v>1334</v>
      </c>
      <c r="G88" s="13"/>
      <c r="H88" s="12">
        <v>1174</v>
      </c>
      <c r="I88" s="13"/>
      <c r="J88" s="12">
        <f>Table1[[#This Row],[Total minimum housing capacity]]/Table1[[#This Row],[Total area (hectares)]]</f>
        <v>59.740259740259745</v>
      </c>
    </row>
    <row r="89" spans="1:10" ht="16.3" x14ac:dyDescent="0.35">
      <c r="A89" s="15" t="s">
        <v>87</v>
      </c>
      <c r="B89" s="5">
        <v>43252</v>
      </c>
      <c r="C89" s="28" t="s">
        <v>433</v>
      </c>
      <c r="D89" s="12">
        <v>29</v>
      </c>
      <c r="E89" s="12">
        <v>26.98</v>
      </c>
      <c r="F89" s="12">
        <v>624</v>
      </c>
      <c r="G89" s="13"/>
      <c r="H89" s="12">
        <v>308</v>
      </c>
      <c r="I89" s="13"/>
      <c r="J89" s="12">
        <f>Table1[[#This Row],[Total minimum housing capacity]]/Table1[[#This Row],[Total area (hectares)]]</f>
        <v>23.128243143068939</v>
      </c>
    </row>
    <row r="90" spans="1:10" ht="16.3" x14ac:dyDescent="0.35">
      <c r="A90" s="15" t="s">
        <v>88</v>
      </c>
      <c r="B90" s="5">
        <v>43435</v>
      </c>
      <c r="C90" s="6" t="s">
        <v>411</v>
      </c>
      <c r="D90" s="12">
        <v>2</v>
      </c>
      <c r="E90" s="12">
        <v>0.678226</v>
      </c>
      <c r="F90" s="12">
        <v>19</v>
      </c>
      <c r="G90" s="13"/>
      <c r="H90" s="12"/>
      <c r="I90" s="13"/>
      <c r="J90" s="12">
        <f>Table1[[#This Row],[Total minimum housing capacity]]/Table1[[#This Row],[Total area (hectares)]]</f>
        <v>28.01426073314795</v>
      </c>
    </row>
    <row r="91" spans="1:10" ht="16.3" x14ac:dyDescent="0.35">
      <c r="A91" s="15" t="s">
        <v>89</v>
      </c>
      <c r="B91" s="5">
        <v>43070</v>
      </c>
      <c r="C91" s="28" t="s">
        <v>434</v>
      </c>
      <c r="D91" s="12">
        <v>99</v>
      </c>
      <c r="E91" s="12">
        <v>111.39349999999999</v>
      </c>
      <c r="F91" s="12">
        <v>2663</v>
      </c>
      <c r="G91" s="13"/>
      <c r="H91" s="12">
        <v>2312</v>
      </c>
      <c r="I91" s="13">
        <v>100</v>
      </c>
      <c r="J91" s="12">
        <f>Table1[[#This Row],[Total minimum housing capacity]]/Table1[[#This Row],[Total area (hectares)]]</f>
        <v>23.906242285232086</v>
      </c>
    </row>
    <row r="92" spans="1:10" ht="16.3" x14ac:dyDescent="0.35">
      <c r="A92" s="15" t="s">
        <v>90</v>
      </c>
      <c r="B92" s="5">
        <v>43435</v>
      </c>
      <c r="C92" s="27" t="s">
        <v>435</v>
      </c>
      <c r="D92" s="12">
        <v>48</v>
      </c>
      <c r="E92" s="12">
        <v>75.02000000000001</v>
      </c>
      <c r="F92" s="12">
        <v>2795</v>
      </c>
      <c r="G92" s="13">
        <v>100</v>
      </c>
      <c r="H92" s="12">
        <v>2054</v>
      </c>
      <c r="I92" s="13">
        <v>140</v>
      </c>
      <c r="J92" s="12">
        <f>Table1[[#This Row],[Total minimum housing capacity]]/Table1[[#This Row],[Total area (hectares)]]</f>
        <v>37.25673153825646</v>
      </c>
    </row>
    <row r="93" spans="1:10" ht="16.3" x14ac:dyDescent="0.35">
      <c r="A93" s="15" t="s">
        <v>91</v>
      </c>
      <c r="B93" s="5">
        <v>43435</v>
      </c>
      <c r="C93" s="28" t="s">
        <v>436</v>
      </c>
      <c r="D93" s="12">
        <v>59</v>
      </c>
      <c r="E93" s="12">
        <v>12.63</v>
      </c>
      <c r="F93" s="12">
        <v>1218</v>
      </c>
      <c r="G93" s="13">
        <v>185</v>
      </c>
      <c r="H93" s="12">
        <v>518</v>
      </c>
      <c r="I93" s="13"/>
      <c r="J93" s="12">
        <f>Table1[[#This Row],[Total minimum housing capacity]]/Table1[[#This Row],[Total area (hectares)]]</f>
        <v>96.437054631828971</v>
      </c>
    </row>
    <row r="94" spans="1:10" ht="16.3" x14ac:dyDescent="0.35">
      <c r="A94" s="15" t="s">
        <v>92</v>
      </c>
      <c r="B94" s="5">
        <v>43435</v>
      </c>
      <c r="C94" s="28" t="s">
        <v>437</v>
      </c>
      <c r="D94" s="12">
        <v>20</v>
      </c>
      <c r="E94" s="12">
        <v>16.66</v>
      </c>
      <c r="F94" s="12">
        <v>577</v>
      </c>
      <c r="G94" s="13"/>
      <c r="H94" s="12">
        <v>80</v>
      </c>
      <c r="I94" s="13"/>
      <c r="J94" s="12">
        <f>Table1[[#This Row],[Total minimum housing capacity]]/Table1[[#This Row],[Total area (hectares)]]</f>
        <v>34.633853541416563</v>
      </c>
    </row>
    <row r="95" spans="1:10" ht="16.3" x14ac:dyDescent="0.35">
      <c r="A95" s="15" t="s">
        <v>93</v>
      </c>
      <c r="B95" s="5">
        <v>43435</v>
      </c>
      <c r="C95" s="28" t="s">
        <v>438</v>
      </c>
      <c r="D95" s="12">
        <v>40</v>
      </c>
      <c r="E95" s="12">
        <v>35.351386778490436</v>
      </c>
      <c r="F95" s="12">
        <v>399</v>
      </c>
      <c r="G95" s="13">
        <v>26</v>
      </c>
      <c r="H95" s="12">
        <v>374</v>
      </c>
      <c r="I95" s="13">
        <v>26</v>
      </c>
      <c r="J95" s="12">
        <f>Table1[[#This Row],[Total minimum housing capacity]]/Table1[[#This Row],[Total area (hectares)]]</f>
        <v>11.286685936823607</v>
      </c>
    </row>
    <row r="96" spans="1:10" ht="16.3" x14ac:dyDescent="0.35">
      <c r="A96" s="15" t="s">
        <v>94</v>
      </c>
      <c r="B96" s="5">
        <v>43070</v>
      </c>
      <c r="C96" s="28" t="s">
        <v>439</v>
      </c>
      <c r="D96" s="12">
        <v>30</v>
      </c>
      <c r="E96" s="12">
        <v>28.069999999999997</v>
      </c>
      <c r="F96" s="12">
        <v>5</v>
      </c>
      <c r="G96" s="13"/>
      <c r="H96" s="12">
        <v>5</v>
      </c>
      <c r="I96" s="2"/>
      <c r="J96" s="12">
        <f>Table1[[#This Row],[Total minimum housing capacity]]/Table1[[#This Row],[Total area (hectares)]]</f>
        <v>0.17812611328820807</v>
      </c>
    </row>
    <row r="97" spans="1:10" ht="16.3" x14ac:dyDescent="0.35">
      <c r="A97" s="15" t="s">
        <v>95</v>
      </c>
      <c r="B97" s="5">
        <v>43070</v>
      </c>
      <c r="C97" s="31" t="s">
        <v>440</v>
      </c>
      <c r="D97" s="12">
        <v>27</v>
      </c>
      <c r="E97" s="12">
        <v>49.815000000000005</v>
      </c>
      <c r="F97" s="12">
        <v>2170</v>
      </c>
      <c r="G97" s="13"/>
      <c r="H97" s="12">
        <v>2170</v>
      </c>
      <c r="I97" s="13"/>
      <c r="J97" s="12">
        <f>Table1[[#This Row],[Total minimum housing capacity]]/Table1[[#This Row],[Total area (hectares)]]</f>
        <v>43.561176352504262</v>
      </c>
    </row>
    <row r="98" spans="1:10" ht="16.3" x14ac:dyDescent="0.35">
      <c r="A98" s="15" t="s">
        <v>96</v>
      </c>
      <c r="B98" s="5">
        <v>43160</v>
      </c>
      <c r="C98" s="6" t="s">
        <v>441</v>
      </c>
      <c r="D98" s="12">
        <v>91</v>
      </c>
      <c r="E98" s="12">
        <v>67.101600000000005</v>
      </c>
      <c r="F98" s="12">
        <v>2143</v>
      </c>
      <c r="G98" s="13">
        <v>2143</v>
      </c>
      <c r="H98" s="12"/>
      <c r="I98" s="13"/>
      <c r="J98" s="12">
        <f>Table1[[#This Row],[Total minimum housing capacity]]/Table1[[#This Row],[Total area (hectares)]]</f>
        <v>31.936645325893867</v>
      </c>
    </row>
    <row r="99" spans="1:10" ht="16.3" x14ac:dyDescent="0.35">
      <c r="A99" s="15" t="s">
        <v>97</v>
      </c>
      <c r="B99" s="5">
        <v>43435</v>
      </c>
      <c r="C99" s="28" t="s">
        <v>442</v>
      </c>
      <c r="D99" s="12">
        <v>9</v>
      </c>
      <c r="E99" s="12">
        <v>2.0099999999999998</v>
      </c>
      <c r="F99" s="12">
        <v>205</v>
      </c>
      <c r="G99" s="13">
        <v>101</v>
      </c>
      <c r="H99" s="12"/>
      <c r="I99" s="13"/>
      <c r="J99" s="12">
        <f>Table1[[#This Row],[Total minimum housing capacity]]/Table1[[#This Row],[Total area (hectares)]]</f>
        <v>101.99004975124379</v>
      </c>
    </row>
    <row r="100" spans="1:10" ht="16.3" x14ac:dyDescent="0.35">
      <c r="A100" s="15" t="s">
        <v>98</v>
      </c>
      <c r="B100" s="5">
        <v>43435</v>
      </c>
      <c r="C100" s="28" t="s">
        <v>443</v>
      </c>
      <c r="D100" s="12">
        <v>29</v>
      </c>
      <c r="E100" s="12">
        <v>74.320000000000007</v>
      </c>
      <c r="F100" s="12">
        <v>2674</v>
      </c>
      <c r="G100" s="13"/>
      <c r="H100" s="12">
        <v>2674</v>
      </c>
      <c r="I100" s="2"/>
      <c r="J100" s="12">
        <f>Table1[[#This Row],[Total minimum housing capacity]]/Table1[[#This Row],[Total area (hectares)]]</f>
        <v>35.979547900968782</v>
      </c>
    </row>
    <row r="101" spans="1:10" ht="16.3" x14ac:dyDescent="0.35">
      <c r="A101" s="15" t="s">
        <v>99</v>
      </c>
      <c r="B101" s="5">
        <v>42522</v>
      </c>
      <c r="C101" s="28" t="s">
        <v>444</v>
      </c>
      <c r="D101" s="12">
        <v>23</v>
      </c>
      <c r="E101" s="12">
        <v>7.1400000000000006</v>
      </c>
      <c r="F101" s="12">
        <v>310</v>
      </c>
      <c r="G101" s="13"/>
      <c r="H101" s="12"/>
      <c r="I101" s="2"/>
      <c r="J101" s="12">
        <f>Table1[[#This Row],[Total minimum housing capacity]]/Table1[[#This Row],[Total area (hectares)]]</f>
        <v>43.417366946778706</v>
      </c>
    </row>
    <row r="102" spans="1:10" x14ac:dyDescent="0.25">
      <c r="A102" s="16" t="s">
        <v>327</v>
      </c>
      <c r="B102" s="14">
        <v>43070</v>
      </c>
      <c r="C102" s="30" t="s">
        <v>663</v>
      </c>
      <c r="D102" s="11">
        <v>3</v>
      </c>
      <c r="E102" s="3">
        <v>1.25</v>
      </c>
      <c r="F102" s="11">
        <v>34</v>
      </c>
      <c r="G102" s="10"/>
      <c r="H102" s="11">
        <v>8</v>
      </c>
      <c r="I102" s="2"/>
      <c r="J102" s="20">
        <f>Table1[[#This Row],[Total minimum housing capacity]]/Table1[[#This Row],[Total area (hectares)]]</f>
        <v>27.2</v>
      </c>
    </row>
    <row r="103" spans="1:10" ht="16.3" x14ac:dyDescent="0.35">
      <c r="A103" s="15" t="s">
        <v>100</v>
      </c>
      <c r="B103" s="5">
        <v>43435</v>
      </c>
      <c r="C103" s="28" t="s">
        <v>445</v>
      </c>
      <c r="D103" s="12">
        <v>33</v>
      </c>
      <c r="E103" s="12">
        <v>22.64</v>
      </c>
      <c r="F103" s="12">
        <v>1082</v>
      </c>
      <c r="G103" s="13">
        <v>55</v>
      </c>
      <c r="H103" s="12">
        <v>346</v>
      </c>
      <c r="I103" s="13">
        <v>46</v>
      </c>
      <c r="J103" s="12">
        <f>Table1[[#This Row],[Total minimum housing capacity]]/Table1[[#This Row],[Total area (hectares)]]</f>
        <v>47.791519434628974</v>
      </c>
    </row>
    <row r="104" spans="1:10" ht="16.3" x14ac:dyDescent="0.35">
      <c r="A104" s="15" t="s">
        <v>101</v>
      </c>
      <c r="B104" s="5">
        <v>43070</v>
      </c>
      <c r="C104" s="6" t="s">
        <v>446</v>
      </c>
      <c r="D104" s="12">
        <v>18</v>
      </c>
      <c r="E104" s="12">
        <v>55.010000000000005</v>
      </c>
      <c r="F104" s="12">
        <v>758</v>
      </c>
      <c r="G104" s="13"/>
      <c r="H104" s="12">
        <v>758</v>
      </c>
      <c r="I104" s="2"/>
      <c r="J104" s="12">
        <f>Table1[[#This Row],[Total minimum housing capacity]]/Table1[[#This Row],[Total area (hectares)]]</f>
        <v>13.779312852208689</v>
      </c>
    </row>
    <row r="105" spans="1:10" ht="16.3" x14ac:dyDescent="0.35">
      <c r="A105" s="15" t="s">
        <v>102</v>
      </c>
      <c r="B105" s="5">
        <v>43435</v>
      </c>
      <c r="C105" s="6" t="s">
        <v>447</v>
      </c>
      <c r="D105" s="12">
        <v>9</v>
      </c>
      <c r="E105" s="12">
        <v>10.25</v>
      </c>
      <c r="F105" s="12">
        <v>374</v>
      </c>
      <c r="G105" s="13"/>
      <c r="H105" s="12">
        <v>374</v>
      </c>
      <c r="I105" s="2"/>
      <c r="J105" s="12">
        <f>Table1[[#This Row],[Total minimum housing capacity]]/Table1[[#This Row],[Total area (hectares)]]</f>
        <v>36.487804878048777</v>
      </c>
    </row>
    <row r="106" spans="1:10" ht="16.3" x14ac:dyDescent="0.35">
      <c r="A106" s="15" t="s">
        <v>103</v>
      </c>
      <c r="B106" s="5">
        <v>43435</v>
      </c>
      <c r="C106" s="6" t="s">
        <v>448</v>
      </c>
      <c r="D106" s="12">
        <v>45</v>
      </c>
      <c r="E106" s="12">
        <v>48.69023773545549</v>
      </c>
      <c r="F106" s="12">
        <v>829</v>
      </c>
      <c r="G106" s="13">
        <v>15</v>
      </c>
      <c r="H106" s="12">
        <v>384</v>
      </c>
      <c r="I106" s="2"/>
      <c r="J106" s="12">
        <f>Table1[[#This Row],[Total minimum housing capacity]]/Table1[[#This Row],[Total area (hectares)]]</f>
        <v>17.026000252948752</v>
      </c>
    </row>
    <row r="107" spans="1:10" ht="16.3" x14ac:dyDescent="0.35">
      <c r="A107" s="15" t="s">
        <v>104</v>
      </c>
      <c r="B107" s="5">
        <v>43070</v>
      </c>
      <c r="C107" s="6" t="s">
        <v>449</v>
      </c>
      <c r="D107" s="12">
        <v>47</v>
      </c>
      <c r="E107" s="12">
        <v>58.156000000000006</v>
      </c>
      <c r="F107" s="12">
        <v>1601</v>
      </c>
      <c r="G107" s="13"/>
      <c r="H107" s="12">
        <v>891</v>
      </c>
      <c r="I107" s="13"/>
      <c r="J107" s="12">
        <f>Table1[[#This Row],[Total minimum housing capacity]]/Table1[[#This Row],[Total area (hectares)]]</f>
        <v>27.529403672879837</v>
      </c>
    </row>
    <row r="108" spans="1:10" ht="16.3" x14ac:dyDescent="0.35">
      <c r="A108" s="15" t="s">
        <v>105</v>
      </c>
      <c r="B108" s="5">
        <v>43435</v>
      </c>
      <c r="C108" s="6" t="s">
        <v>450</v>
      </c>
      <c r="D108" s="12">
        <v>105</v>
      </c>
      <c r="E108" s="12">
        <v>221.75</v>
      </c>
      <c r="F108" s="12">
        <v>5297</v>
      </c>
      <c r="G108" s="13">
        <v>98</v>
      </c>
      <c r="H108" s="12">
        <v>2897</v>
      </c>
      <c r="I108" s="13">
        <v>98</v>
      </c>
      <c r="J108" s="12">
        <f>Table1[[#This Row],[Total minimum housing capacity]]/Table1[[#This Row],[Total area (hectares)]]</f>
        <v>23.887260428410372</v>
      </c>
    </row>
    <row r="109" spans="1:10" ht="16.3" x14ac:dyDescent="0.35">
      <c r="A109" s="15" t="s">
        <v>106</v>
      </c>
      <c r="B109" s="5">
        <v>43282</v>
      </c>
      <c r="C109" s="6" t="s">
        <v>451</v>
      </c>
      <c r="D109" s="12">
        <v>20</v>
      </c>
      <c r="E109" s="12">
        <v>22.6</v>
      </c>
      <c r="F109" s="12">
        <v>835</v>
      </c>
      <c r="G109" s="13"/>
      <c r="H109" s="12">
        <v>518</v>
      </c>
      <c r="I109" s="13"/>
      <c r="J109" s="12">
        <f>Table1[[#This Row],[Total minimum housing capacity]]/Table1[[#This Row],[Total area (hectares)]]</f>
        <v>36.946902654867252</v>
      </c>
    </row>
    <row r="110" spans="1:10" ht="16.3" x14ac:dyDescent="0.35">
      <c r="A110" s="15" t="s">
        <v>107</v>
      </c>
      <c r="B110" s="5">
        <v>43435</v>
      </c>
      <c r="C110" s="6" t="s">
        <v>452</v>
      </c>
      <c r="D110" s="12">
        <v>24</v>
      </c>
      <c r="E110" s="12">
        <v>38.349999999999994</v>
      </c>
      <c r="F110" s="12">
        <v>1925</v>
      </c>
      <c r="G110" s="13"/>
      <c r="H110" s="12">
        <v>1925</v>
      </c>
      <c r="I110" s="2"/>
      <c r="J110" s="12">
        <f>Table1[[#This Row],[Total minimum housing capacity]]/Table1[[#This Row],[Total area (hectares)]]</f>
        <v>50.195567144719696</v>
      </c>
    </row>
    <row r="111" spans="1:10" ht="16.3" x14ac:dyDescent="0.35">
      <c r="A111" s="15" t="s">
        <v>108</v>
      </c>
      <c r="B111" s="5">
        <v>43435</v>
      </c>
      <c r="C111" s="6" t="s">
        <v>453</v>
      </c>
      <c r="D111" s="12">
        <v>23</v>
      </c>
      <c r="E111" s="12">
        <v>114.928</v>
      </c>
      <c r="F111" s="12">
        <v>1151</v>
      </c>
      <c r="G111" s="13">
        <v>42</v>
      </c>
      <c r="H111" s="12"/>
      <c r="I111" s="13"/>
      <c r="J111" s="12">
        <f>Table1[[#This Row],[Total minimum housing capacity]]/Table1[[#This Row],[Total area (hectares)]]</f>
        <v>10.014965891688711</v>
      </c>
    </row>
    <row r="112" spans="1:10" ht="16.3" x14ac:dyDescent="0.35">
      <c r="A112" s="15" t="s">
        <v>109</v>
      </c>
      <c r="B112" s="5">
        <v>43070</v>
      </c>
      <c r="C112" s="6" t="s">
        <v>454</v>
      </c>
      <c r="D112" s="12">
        <v>51</v>
      </c>
      <c r="E112" s="12">
        <v>68.440000000000012</v>
      </c>
      <c r="F112" s="12">
        <v>3055</v>
      </c>
      <c r="G112" s="13"/>
      <c r="H112" s="12">
        <v>1795</v>
      </c>
      <c r="I112" s="2"/>
      <c r="J112" s="12">
        <f>Table1[[#This Row],[Total minimum housing capacity]]/Table1[[#This Row],[Total area (hectares)]]</f>
        <v>44.637638807714779</v>
      </c>
    </row>
    <row r="113" spans="1:10" ht="16.3" x14ac:dyDescent="0.35">
      <c r="A113" s="15" t="s">
        <v>110</v>
      </c>
      <c r="B113" s="5">
        <v>43435</v>
      </c>
      <c r="C113" s="6" t="s">
        <v>455</v>
      </c>
      <c r="D113" s="12">
        <v>38</v>
      </c>
      <c r="E113" s="12">
        <v>52.66</v>
      </c>
      <c r="F113" s="12">
        <v>907</v>
      </c>
      <c r="G113" s="13">
        <v>130</v>
      </c>
      <c r="H113" s="12">
        <v>907</v>
      </c>
      <c r="I113" s="13">
        <v>130</v>
      </c>
      <c r="J113" s="12">
        <f>Table1[[#This Row],[Total minimum housing capacity]]/Table1[[#This Row],[Total area (hectares)]]</f>
        <v>17.223699202430687</v>
      </c>
    </row>
    <row r="114" spans="1:10" ht="16.3" x14ac:dyDescent="0.35">
      <c r="A114" s="15" t="s">
        <v>111</v>
      </c>
      <c r="B114" s="5">
        <v>43435</v>
      </c>
      <c r="C114" s="6" t="s">
        <v>456</v>
      </c>
      <c r="D114" s="12">
        <v>101</v>
      </c>
      <c r="E114" s="12">
        <v>133.22000000000003</v>
      </c>
      <c r="F114" s="12">
        <v>23478</v>
      </c>
      <c r="G114" s="13">
        <v>967</v>
      </c>
      <c r="H114" s="12">
        <v>23023</v>
      </c>
      <c r="I114" s="13">
        <v>967</v>
      </c>
      <c r="J114" s="12">
        <f>Table1[[#This Row],[Total minimum housing capacity]]/Table1[[#This Row],[Total area (hectares)]]</f>
        <v>176.23479957964267</v>
      </c>
    </row>
    <row r="115" spans="1:10" ht="16.3" x14ac:dyDescent="0.35">
      <c r="A115" s="15" t="s">
        <v>112</v>
      </c>
      <c r="B115" s="5">
        <v>43435</v>
      </c>
      <c r="C115" s="6" t="s">
        <v>457</v>
      </c>
      <c r="D115" s="12">
        <v>61</v>
      </c>
      <c r="E115" s="12">
        <v>96.530000000000015</v>
      </c>
      <c r="F115" s="12">
        <v>3567</v>
      </c>
      <c r="G115" s="13">
        <v>254</v>
      </c>
      <c r="H115" s="12">
        <v>614</v>
      </c>
      <c r="I115" s="13"/>
      <c r="J115" s="12">
        <f>Table1[[#This Row],[Total minimum housing capacity]]/Table1[[#This Row],[Total area (hectares)]]</f>
        <v>36.952242826064428</v>
      </c>
    </row>
    <row r="116" spans="1:10" ht="16.3" x14ac:dyDescent="0.35">
      <c r="A116" s="15" t="s">
        <v>113</v>
      </c>
      <c r="B116" s="5">
        <v>43435</v>
      </c>
      <c r="C116" s="6" t="s">
        <v>458</v>
      </c>
      <c r="D116" s="12">
        <v>23</v>
      </c>
      <c r="E116" s="12">
        <v>4.9749999999999988</v>
      </c>
      <c r="F116" s="12">
        <v>3374</v>
      </c>
      <c r="G116" s="13"/>
      <c r="H116" s="12"/>
      <c r="I116" s="2"/>
      <c r="J116" s="12">
        <f>Table1[[#This Row],[Total minimum housing capacity]]/Table1[[#This Row],[Total area (hectares)]]</f>
        <v>678.19095477386952</v>
      </c>
    </row>
    <row r="117" spans="1:10" ht="16.3" x14ac:dyDescent="0.35">
      <c r="A117" s="15" t="s">
        <v>114</v>
      </c>
      <c r="B117" s="5">
        <v>43405</v>
      </c>
      <c r="C117" s="6" t="s">
        <v>459</v>
      </c>
      <c r="D117" s="12">
        <v>34</v>
      </c>
      <c r="E117" s="12">
        <v>52.740000000000009</v>
      </c>
      <c r="F117" s="12">
        <v>1198</v>
      </c>
      <c r="G117" s="13">
        <v>307</v>
      </c>
      <c r="H117" s="12">
        <v>968</v>
      </c>
      <c r="I117" s="13">
        <v>258</v>
      </c>
      <c r="J117" s="12">
        <f>Table1[[#This Row],[Total minimum housing capacity]]/Table1[[#This Row],[Total area (hectares)]]</f>
        <v>22.715206674251039</v>
      </c>
    </row>
    <row r="118" spans="1:10" ht="16.3" x14ac:dyDescent="0.35">
      <c r="A118" s="15" t="s">
        <v>115</v>
      </c>
      <c r="B118" s="5">
        <v>43435</v>
      </c>
      <c r="C118" s="6" t="s">
        <v>460</v>
      </c>
      <c r="D118" s="12">
        <v>4</v>
      </c>
      <c r="E118" s="12">
        <v>0.83635901659727074</v>
      </c>
      <c r="F118" s="12">
        <v>18</v>
      </c>
      <c r="G118" s="13">
        <v>18</v>
      </c>
      <c r="H118" s="12">
        <v>18</v>
      </c>
      <c r="I118" s="13">
        <v>18</v>
      </c>
      <c r="J118" s="12">
        <f>Table1[[#This Row],[Total minimum housing capacity]]/Table1[[#This Row],[Total area (hectares)]]</f>
        <v>21.521858009294927</v>
      </c>
    </row>
    <row r="119" spans="1:10" ht="16.3" x14ac:dyDescent="0.35">
      <c r="A119" s="15" t="s">
        <v>116</v>
      </c>
      <c r="B119" s="5">
        <v>43435</v>
      </c>
      <c r="C119" s="6" t="s">
        <v>461</v>
      </c>
      <c r="D119" s="12">
        <v>14</v>
      </c>
      <c r="E119" s="12">
        <v>9.1059999999999999</v>
      </c>
      <c r="F119" s="12">
        <v>2554</v>
      </c>
      <c r="G119" s="13">
        <v>24</v>
      </c>
      <c r="H119" s="12">
        <v>2554</v>
      </c>
      <c r="I119" s="13">
        <v>24</v>
      </c>
      <c r="J119" s="12">
        <f>Table1[[#This Row],[Total minimum housing capacity]]/Table1[[#This Row],[Total area (hectares)]]</f>
        <v>280.47441247529105</v>
      </c>
    </row>
    <row r="120" spans="1:10" ht="16.3" x14ac:dyDescent="0.35">
      <c r="A120" s="15" t="s">
        <v>117</v>
      </c>
      <c r="B120" s="5">
        <v>43070</v>
      </c>
      <c r="C120" s="6" t="s">
        <v>462</v>
      </c>
      <c r="D120" s="12">
        <v>14</v>
      </c>
      <c r="E120" s="12">
        <v>8.9400000000000013</v>
      </c>
      <c r="F120" s="12">
        <v>276</v>
      </c>
      <c r="G120" s="13"/>
      <c r="H120" s="12">
        <v>131</v>
      </c>
      <c r="I120" s="2"/>
      <c r="J120" s="12">
        <f>Table1[[#This Row],[Total minimum housing capacity]]/Table1[[#This Row],[Total area (hectares)]]</f>
        <v>30.872483221476507</v>
      </c>
    </row>
    <row r="121" spans="1:10" ht="16.3" x14ac:dyDescent="0.35">
      <c r="A121" s="15" t="s">
        <v>118</v>
      </c>
      <c r="B121" s="5">
        <v>43070</v>
      </c>
      <c r="C121" s="6" t="s">
        <v>463</v>
      </c>
      <c r="D121" s="12">
        <v>179</v>
      </c>
      <c r="E121" s="12">
        <v>161.47999999999999</v>
      </c>
      <c r="F121" s="12">
        <v>18800</v>
      </c>
      <c r="G121" s="13"/>
      <c r="H121" s="12">
        <v>18800</v>
      </c>
      <c r="I121" s="13"/>
      <c r="J121" s="12">
        <f>Table1[[#This Row],[Total minimum housing capacity]]/Table1[[#This Row],[Total area (hectares)]]</f>
        <v>116.42308645033441</v>
      </c>
    </row>
    <row r="122" spans="1:10" ht="16.3" x14ac:dyDescent="0.35">
      <c r="A122" s="15" t="s">
        <v>119</v>
      </c>
      <c r="B122" s="5">
        <v>43070</v>
      </c>
      <c r="C122" s="6" t="s">
        <v>464</v>
      </c>
      <c r="D122" s="12">
        <v>38</v>
      </c>
      <c r="E122" s="12">
        <v>48.76100000000001</v>
      </c>
      <c r="F122" s="12">
        <v>2000</v>
      </c>
      <c r="G122" s="13"/>
      <c r="H122" s="12">
        <v>964</v>
      </c>
      <c r="I122" s="13"/>
      <c r="J122" s="12">
        <f>Table1[[#This Row],[Total minimum housing capacity]]/Table1[[#This Row],[Total area (hectares)]]</f>
        <v>41.016386046225456</v>
      </c>
    </row>
    <row r="123" spans="1:10" ht="16.3" x14ac:dyDescent="0.35">
      <c r="A123" s="15" t="s">
        <v>120</v>
      </c>
      <c r="B123" s="5">
        <v>43435</v>
      </c>
      <c r="C123" s="6" t="s">
        <v>465</v>
      </c>
      <c r="D123" s="12">
        <v>69</v>
      </c>
      <c r="E123" s="12">
        <v>153.42000000000002</v>
      </c>
      <c r="F123" s="12">
        <v>2936</v>
      </c>
      <c r="G123" s="13">
        <v>228</v>
      </c>
      <c r="H123" s="12">
        <v>1773</v>
      </c>
      <c r="I123" s="13">
        <v>228</v>
      </c>
      <c r="J123" s="12">
        <f>Table1[[#This Row],[Total minimum housing capacity]]/Table1[[#This Row],[Total area (hectares)]]</f>
        <v>19.137009516360315</v>
      </c>
    </row>
    <row r="124" spans="1:10" ht="16.3" x14ac:dyDescent="0.35">
      <c r="A124" s="15" t="s">
        <v>121</v>
      </c>
      <c r="B124" s="5">
        <v>43070</v>
      </c>
      <c r="C124" s="6" t="s">
        <v>466</v>
      </c>
      <c r="D124" s="12">
        <v>102</v>
      </c>
      <c r="E124" s="12">
        <v>102.48</v>
      </c>
      <c r="F124" s="12">
        <v>7634</v>
      </c>
      <c r="G124" s="13"/>
      <c r="H124" s="12">
        <v>7586</v>
      </c>
      <c r="I124" s="13"/>
      <c r="J124" s="12">
        <f>Table1[[#This Row],[Total minimum housing capacity]]/Table1[[#This Row],[Total area (hectares)]]</f>
        <v>74.492583918813423</v>
      </c>
    </row>
    <row r="125" spans="1:10" ht="16.3" x14ac:dyDescent="0.35">
      <c r="A125" s="15" t="s">
        <v>122</v>
      </c>
      <c r="B125" s="5">
        <v>43435</v>
      </c>
      <c r="C125" s="6" t="s">
        <v>467</v>
      </c>
      <c r="D125" s="12">
        <v>46</v>
      </c>
      <c r="E125" s="12">
        <v>91.43</v>
      </c>
      <c r="F125" s="12">
        <v>3159</v>
      </c>
      <c r="G125" s="13">
        <v>376</v>
      </c>
      <c r="H125" s="12">
        <v>2649</v>
      </c>
      <c r="I125" s="13">
        <v>138</v>
      </c>
      <c r="J125" s="12">
        <f>Table1[[#This Row],[Total minimum housing capacity]]/Table1[[#This Row],[Total area (hectares)]]</f>
        <v>34.551022640271242</v>
      </c>
    </row>
    <row r="126" spans="1:10" ht="16.3" x14ac:dyDescent="0.35">
      <c r="A126" s="15" t="s">
        <v>123</v>
      </c>
      <c r="B126" s="5">
        <v>43070</v>
      </c>
      <c r="C126" s="6" t="s">
        <v>468</v>
      </c>
      <c r="D126" s="12">
        <v>23</v>
      </c>
      <c r="E126" s="12">
        <v>54.289999999999992</v>
      </c>
      <c r="F126" s="12">
        <v>1576</v>
      </c>
      <c r="G126" s="13"/>
      <c r="H126" s="12">
        <v>1576</v>
      </c>
      <c r="I126" s="2"/>
      <c r="J126" s="12">
        <f>Table1[[#This Row],[Total minimum housing capacity]]/Table1[[#This Row],[Total area (hectares)]]</f>
        <v>29.029287161539884</v>
      </c>
    </row>
    <row r="127" spans="1:10" ht="16.3" x14ac:dyDescent="0.35">
      <c r="A127" s="15" t="s">
        <v>124</v>
      </c>
      <c r="B127" s="5">
        <v>43435</v>
      </c>
      <c r="C127" s="6" t="s">
        <v>469</v>
      </c>
      <c r="D127" s="12">
        <v>29</v>
      </c>
      <c r="E127" s="12">
        <v>31.78</v>
      </c>
      <c r="F127" s="12">
        <v>1395</v>
      </c>
      <c r="G127" s="13">
        <v>64</v>
      </c>
      <c r="H127" s="12">
        <v>151</v>
      </c>
      <c r="I127" s="13">
        <v>6</v>
      </c>
      <c r="J127" s="12">
        <f>Table1[[#This Row],[Total minimum housing capacity]]/Table1[[#This Row],[Total area (hectares)]]</f>
        <v>43.895531780994332</v>
      </c>
    </row>
    <row r="128" spans="1:10" ht="16.3" x14ac:dyDescent="0.35">
      <c r="A128" s="15" t="s">
        <v>125</v>
      </c>
      <c r="B128" s="5">
        <v>43070</v>
      </c>
      <c r="C128" s="6" t="s">
        <v>470</v>
      </c>
      <c r="D128" s="12">
        <v>52</v>
      </c>
      <c r="E128" s="12">
        <v>131.83000000000001</v>
      </c>
      <c r="F128" s="12">
        <v>3554</v>
      </c>
      <c r="G128" s="13"/>
      <c r="H128" s="12">
        <v>1050</v>
      </c>
      <c r="I128" s="2"/>
      <c r="J128" s="12">
        <f>Table1[[#This Row],[Total minimum housing capacity]]/Table1[[#This Row],[Total area (hectares)]]</f>
        <v>26.958962299931727</v>
      </c>
    </row>
    <row r="129" spans="1:10" ht="16.3" x14ac:dyDescent="0.35">
      <c r="A129" s="15" t="s">
        <v>126</v>
      </c>
      <c r="B129" s="5">
        <v>43435</v>
      </c>
      <c r="C129" s="6" t="s">
        <v>471</v>
      </c>
      <c r="D129" s="12">
        <v>78</v>
      </c>
      <c r="E129" s="12">
        <v>100.48</v>
      </c>
      <c r="F129" s="12">
        <v>12382</v>
      </c>
      <c r="G129" s="13">
        <v>12382</v>
      </c>
      <c r="H129" s="12">
        <v>9267</v>
      </c>
      <c r="I129" s="13">
        <v>9267</v>
      </c>
      <c r="J129" s="12">
        <f>Table1[[#This Row],[Total minimum housing capacity]]/Table1[[#This Row],[Total area (hectares)]]</f>
        <v>123.22850318471338</v>
      </c>
    </row>
    <row r="130" spans="1:10" ht="16.3" x14ac:dyDescent="0.35">
      <c r="A130" s="15" t="s">
        <v>127</v>
      </c>
      <c r="B130" s="5">
        <v>43435</v>
      </c>
      <c r="C130" s="6" t="s">
        <v>472</v>
      </c>
      <c r="D130" s="12">
        <v>60</v>
      </c>
      <c r="E130" s="12">
        <v>8.0400000000000009</v>
      </c>
      <c r="F130" s="12">
        <v>500</v>
      </c>
      <c r="G130" s="13"/>
      <c r="H130" s="12"/>
      <c r="I130" s="2"/>
      <c r="J130" s="12">
        <f>Table1[[#This Row],[Total minimum housing capacity]]/Table1[[#This Row],[Total area (hectares)]]</f>
        <v>62.189054726368155</v>
      </c>
    </row>
    <row r="131" spans="1:10" ht="16.3" x14ac:dyDescent="0.35">
      <c r="A131" s="15" t="s">
        <v>128</v>
      </c>
      <c r="B131" s="5">
        <v>43070</v>
      </c>
      <c r="C131" s="6" t="s">
        <v>473</v>
      </c>
      <c r="D131" s="12">
        <v>37</v>
      </c>
      <c r="E131" s="12">
        <v>19.809999999999995</v>
      </c>
      <c r="F131" s="12">
        <v>1630</v>
      </c>
      <c r="G131" s="13"/>
      <c r="H131" s="12">
        <v>1630</v>
      </c>
      <c r="I131" s="2"/>
      <c r="J131" s="12">
        <f>Table1[[#This Row],[Total minimum housing capacity]]/Table1[[#This Row],[Total area (hectares)]]</f>
        <v>82.281675921251917</v>
      </c>
    </row>
    <row r="132" spans="1:10" ht="16.3" x14ac:dyDescent="0.35">
      <c r="A132" s="15" t="s">
        <v>129</v>
      </c>
      <c r="B132" s="5">
        <v>43435</v>
      </c>
      <c r="C132" s="6" t="s">
        <v>474</v>
      </c>
      <c r="D132" s="12">
        <v>24</v>
      </c>
      <c r="E132" s="12">
        <v>56.769999999999996</v>
      </c>
      <c r="F132" s="12">
        <v>1316</v>
      </c>
      <c r="G132" s="13">
        <v>37</v>
      </c>
      <c r="H132" s="12">
        <v>636</v>
      </c>
      <c r="I132" s="13">
        <v>37</v>
      </c>
      <c r="J132" s="12">
        <f>Table1[[#This Row],[Total minimum housing capacity]]/Table1[[#This Row],[Total area (hectares)]]</f>
        <v>23.181257706535142</v>
      </c>
    </row>
    <row r="133" spans="1:10" ht="16.3" x14ac:dyDescent="0.35">
      <c r="A133" s="15" t="s">
        <v>130</v>
      </c>
      <c r="B133" s="5">
        <v>43070</v>
      </c>
      <c r="C133" s="6" t="s">
        <v>475</v>
      </c>
      <c r="D133" s="12">
        <v>84</v>
      </c>
      <c r="E133" s="12">
        <v>124.93</v>
      </c>
      <c r="F133" s="12">
        <v>6582</v>
      </c>
      <c r="G133" s="13"/>
      <c r="H133" s="12">
        <v>4227</v>
      </c>
      <c r="I133" s="2"/>
      <c r="J133" s="12">
        <f>Table1[[#This Row],[Total minimum housing capacity]]/Table1[[#This Row],[Total area (hectares)]]</f>
        <v>52.685503882174018</v>
      </c>
    </row>
    <row r="134" spans="1:10" ht="16.3" x14ac:dyDescent="0.35">
      <c r="A134" s="15" t="s">
        <v>131</v>
      </c>
      <c r="B134" s="5">
        <v>43435</v>
      </c>
      <c r="C134" s="6" t="s">
        <v>476</v>
      </c>
      <c r="D134" s="12">
        <v>8</v>
      </c>
      <c r="E134" s="12">
        <v>13.770000000000001</v>
      </c>
      <c r="F134" s="12">
        <v>330</v>
      </c>
      <c r="G134" s="13">
        <v>237</v>
      </c>
      <c r="H134" s="12">
        <v>77</v>
      </c>
      <c r="I134" s="13">
        <v>26</v>
      </c>
      <c r="J134" s="12">
        <f>Table1[[#This Row],[Total minimum housing capacity]]/Table1[[#This Row],[Total area (hectares)]]</f>
        <v>23.965141612200433</v>
      </c>
    </row>
    <row r="135" spans="1:10" ht="16.3" x14ac:dyDescent="0.35">
      <c r="A135" s="15" t="s">
        <v>132</v>
      </c>
      <c r="B135" s="5">
        <v>43070</v>
      </c>
      <c r="C135" s="6" t="s">
        <v>357</v>
      </c>
      <c r="D135" s="12">
        <v>37</v>
      </c>
      <c r="E135" s="12">
        <v>20.121000000000002</v>
      </c>
      <c r="F135" s="12">
        <v>1090</v>
      </c>
      <c r="G135" s="13"/>
      <c r="H135" s="12">
        <v>878</v>
      </c>
      <c r="I135" s="2"/>
      <c r="J135" s="12">
        <f>Table1[[#This Row],[Total minimum housing capacity]]/Table1[[#This Row],[Total area (hectares)]]</f>
        <v>54.172257840067587</v>
      </c>
    </row>
    <row r="136" spans="1:10" ht="16.3" x14ac:dyDescent="0.35">
      <c r="A136" s="15" t="s">
        <v>133</v>
      </c>
      <c r="B136" s="5">
        <v>43070</v>
      </c>
      <c r="C136" s="6" t="s">
        <v>477</v>
      </c>
      <c r="D136" s="12">
        <v>9</v>
      </c>
      <c r="E136" s="12">
        <v>10.66</v>
      </c>
      <c r="F136" s="12">
        <v>1171</v>
      </c>
      <c r="G136" s="13"/>
      <c r="H136" s="12">
        <v>1171</v>
      </c>
      <c r="I136" s="13"/>
      <c r="J136" s="12">
        <f>Table1[[#This Row],[Total minimum housing capacity]]/Table1[[#This Row],[Total area (hectares)]]</f>
        <v>109.8499061913696</v>
      </c>
    </row>
    <row r="137" spans="1:10" ht="16.3" x14ac:dyDescent="0.35">
      <c r="A137" s="15" t="s">
        <v>134</v>
      </c>
      <c r="B137" s="5">
        <v>43435</v>
      </c>
      <c r="C137" s="27" t="s">
        <v>478</v>
      </c>
      <c r="D137" s="12">
        <v>17</v>
      </c>
      <c r="E137" s="12">
        <v>127.32</v>
      </c>
      <c r="F137" s="12">
        <v>2655</v>
      </c>
      <c r="G137" s="13">
        <v>1909</v>
      </c>
      <c r="H137" s="12">
        <v>2655</v>
      </c>
      <c r="I137" s="13">
        <v>1909</v>
      </c>
      <c r="J137" s="12">
        <f>Table1[[#This Row],[Total minimum housing capacity]]/Table1[[#This Row],[Total area (hectares)]]</f>
        <v>20.852968897266731</v>
      </c>
    </row>
    <row r="138" spans="1:10" ht="16.3" x14ac:dyDescent="0.35">
      <c r="A138" s="15" t="s">
        <v>135</v>
      </c>
      <c r="B138" s="5">
        <v>43070</v>
      </c>
      <c r="C138" s="6" t="s">
        <v>479</v>
      </c>
      <c r="D138" s="12">
        <v>38</v>
      </c>
      <c r="E138" s="12">
        <v>29.62</v>
      </c>
      <c r="F138" s="12">
        <v>971</v>
      </c>
      <c r="G138" s="13"/>
      <c r="H138" s="12">
        <v>646</v>
      </c>
      <c r="I138" s="13"/>
      <c r="J138" s="12">
        <f>Table1[[#This Row],[Total minimum housing capacity]]/Table1[[#This Row],[Total area (hectares)]]</f>
        <v>32.781904118838618</v>
      </c>
    </row>
    <row r="139" spans="1:10" ht="16.3" x14ac:dyDescent="0.35">
      <c r="A139" s="15" t="s">
        <v>136</v>
      </c>
      <c r="B139" s="5">
        <v>43435</v>
      </c>
      <c r="C139" s="6" t="s">
        <v>480</v>
      </c>
      <c r="D139" s="12">
        <v>60</v>
      </c>
      <c r="E139" s="12">
        <v>50.250000000000007</v>
      </c>
      <c r="F139" s="12">
        <v>3204</v>
      </c>
      <c r="G139" s="13">
        <v>318</v>
      </c>
      <c r="H139" s="12">
        <v>1819</v>
      </c>
      <c r="I139" s="2"/>
      <c r="J139" s="12">
        <f>Table1[[#This Row],[Total minimum housing capacity]]/Table1[[#This Row],[Total area (hectares)]]</f>
        <v>63.761194029850735</v>
      </c>
    </row>
    <row r="140" spans="1:10" ht="16.3" x14ac:dyDescent="0.35">
      <c r="A140" s="15" t="s">
        <v>137</v>
      </c>
      <c r="B140" s="5">
        <v>43435</v>
      </c>
      <c r="C140" s="6" t="s">
        <v>481</v>
      </c>
      <c r="D140" s="12">
        <v>46</v>
      </c>
      <c r="E140" s="12">
        <v>46.29</v>
      </c>
      <c r="F140" s="12">
        <v>1215</v>
      </c>
      <c r="G140" s="13">
        <v>798</v>
      </c>
      <c r="H140" s="12">
        <v>1055</v>
      </c>
      <c r="I140" s="13">
        <v>713</v>
      </c>
      <c r="J140" s="12">
        <f>Table1[[#This Row],[Total minimum housing capacity]]/Table1[[#This Row],[Total area (hectares)]]</f>
        <v>26.247569669475048</v>
      </c>
    </row>
    <row r="141" spans="1:10" ht="16.3" x14ac:dyDescent="0.35">
      <c r="A141" s="15" t="s">
        <v>138</v>
      </c>
      <c r="B141" s="5">
        <v>43160</v>
      </c>
      <c r="C141" s="6" t="s">
        <v>482</v>
      </c>
      <c r="D141" s="12">
        <v>2</v>
      </c>
      <c r="E141" s="12">
        <v>0.8</v>
      </c>
      <c r="F141" s="12">
        <v>33</v>
      </c>
      <c r="G141" s="13"/>
      <c r="H141" s="12">
        <v>33</v>
      </c>
      <c r="I141" s="13"/>
      <c r="J141" s="12">
        <f>Table1[[#This Row],[Total minimum housing capacity]]/Table1[[#This Row],[Total area (hectares)]]</f>
        <v>41.25</v>
      </c>
    </row>
    <row r="142" spans="1:10" ht="16.3" x14ac:dyDescent="0.35">
      <c r="A142" s="15" t="s">
        <v>139</v>
      </c>
      <c r="B142" s="5">
        <v>43435</v>
      </c>
      <c r="C142" s="6" t="s">
        <v>483</v>
      </c>
      <c r="D142" s="12">
        <v>83</v>
      </c>
      <c r="E142" s="12">
        <v>57.93</v>
      </c>
      <c r="F142" s="12">
        <v>6260</v>
      </c>
      <c r="G142" s="13">
        <v>289</v>
      </c>
      <c r="H142" s="12">
        <v>4830</v>
      </c>
      <c r="I142" s="13">
        <v>289</v>
      </c>
      <c r="J142" s="12">
        <f>Table1[[#This Row],[Total minimum housing capacity]]/Table1[[#This Row],[Total area (hectares)]]</f>
        <v>108.06145347833592</v>
      </c>
    </row>
    <row r="143" spans="1:10" ht="16.3" x14ac:dyDescent="0.35">
      <c r="A143" s="15" t="s">
        <v>140</v>
      </c>
      <c r="B143" s="5">
        <v>43435</v>
      </c>
      <c r="C143" s="6" t="s">
        <v>484</v>
      </c>
      <c r="D143" s="12">
        <v>50</v>
      </c>
      <c r="E143" s="12">
        <v>38.18</v>
      </c>
      <c r="F143" s="12">
        <v>7132</v>
      </c>
      <c r="G143" s="13">
        <v>21</v>
      </c>
      <c r="H143" s="12">
        <v>2223</v>
      </c>
      <c r="I143" s="13">
        <v>21</v>
      </c>
      <c r="J143" s="12">
        <f>Table1[[#This Row],[Total minimum housing capacity]]/Table1[[#This Row],[Total area (hectares)]]</f>
        <v>186.79937139863804</v>
      </c>
    </row>
    <row r="144" spans="1:10" ht="16.3" x14ac:dyDescent="0.35">
      <c r="A144" s="15" t="s">
        <v>141</v>
      </c>
      <c r="B144" s="5">
        <v>43435</v>
      </c>
      <c r="C144" s="6" t="s">
        <v>411</v>
      </c>
      <c r="D144" s="12">
        <v>7</v>
      </c>
      <c r="E144" s="12">
        <v>10.628741000000002</v>
      </c>
      <c r="F144" s="12">
        <v>333</v>
      </c>
      <c r="G144" s="13"/>
      <c r="H144" s="12"/>
      <c r="I144" s="2"/>
      <c r="J144" s="12">
        <f>Table1[[#This Row],[Total minimum housing capacity]]/Table1[[#This Row],[Total area (hectares)]]</f>
        <v>31.330145310719299</v>
      </c>
    </row>
    <row r="145" spans="1:10" ht="16.3" x14ac:dyDescent="0.35">
      <c r="A145" s="15" t="s">
        <v>142</v>
      </c>
      <c r="B145" s="5">
        <v>43405</v>
      </c>
      <c r="C145" s="6" t="s">
        <v>485</v>
      </c>
      <c r="D145" s="12">
        <v>51</v>
      </c>
      <c r="E145" s="12">
        <v>87.322000000000003</v>
      </c>
      <c r="F145" s="12">
        <v>2085</v>
      </c>
      <c r="G145" s="13">
        <v>38</v>
      </c>
      <c r="H145" s="12">
        <v>1726</v>
      </c>
      <c r="I145" s="13">
        <v>38</v>
      </c>
      <c r="J145" s="12">
        <f>Table1[[#This Row],[Total minimum housing capacity]]/Table1[[#This Row],[Total area (hectares)]]</f>
        <v>23.877144362245481</v>
      </c>
    </row>
    <row r="146" spans="1:10" ht="16.3" x14ac:dyDescent="0.35">
      <c r="A146" s="15" t="s">
        <v>143</v>
      </c>
      <c r="B146" s="5">
        <v>43435</v>
      </c>
      <c r="C146" s="6" t="s">
        <v>486</v>
      </c>
      <c r="D146" s="12">
        <v>45</v>
      </c>
      <c r="E146" s="12">
        <v>15.045092656548222</v>
      </c>
      <c r="F146" s="12">
        <v>1721</v>
      </c>
      <c r="G146" s="13">
        <v>67</v>
      </c>
      <c r="H146" s="12">
        <v>576</v>
      </c>
      <c r="I146" s="13">
        <v>57</v>
      </c>
      <c r="J146" s="12">
        <f>Table1[[#This Row],[Total minimum housing capacity]]/Table1[[#This Row],[Total area (hectares)]]</f>
        <v>114.38945836275407</v>
      </c>
    </row>
    <row r="147" spans="1:10" ht="16.3" x14ac:dyDescent="0.35">
      <c r="A147" s="15" t="s">
        <v>144</v>
      </c>
      <c r="B147" s="5">
        <v>43070</v>
      </c>
      <c r="C147" s="6" t="s">
        <v>487</v>
      </c>
      <c r="D147" s="12">
        <v>80</v>
      </c>
      <c r="E147" s="12">
        <v>38.620000000000005</v>
      </c>
      <c r="F147" s="12">
        <v>5707</v>
      </c>
      <c r="G147" s="13"/>
      <c r="H147" s="12">
        <v>1235</v>
      </c>
      <c r="I147" s="2"/>
      <c r="J147" s="12">
        <f>Table1[[#This Row],[Total minimum housing capacity]]/Table1[[#This Row],[Total area (hectares)]]</f>
        <v>147.77317452097358</v>
      </c>
    </row>
    <row r="148" spans="1:10" ht="16.3" x14ac:dyDescent="0.35">
      <c r="A148" s="15" t="s">
        <v>145</v>
      </c>
      <c r="B148" s="5">
        <v>43435</v>
      </c>
      <c r="C148" s="6" t="s">
        <v>488</v>
      </c>
      <c r="D148" s="12">
        <v>102</v>
      </c>
      <c r="E148" s="12">
        <v>150.92373999999998</v>
      </c>
      <c r="F148" s="12">
        <v>4746</v>
      </c>
      <c r="G148" s="13">
        <v>215</v>
      </c>
      <c r="H148" s="12">
        <v>3385</v>
      </c>
      <c r="I148" s="13">
        <v>215</v>
      </c>
      <c r="J148" s="12">
        <f>Table1[[#This Row],[Total minimum housing capacity]]/Table1[[#This Row],[Total area (hectares)]]</f>
        <v>31.446345021664587</v>
      </c>
    </row>
    <row r="149" spans="1:10" ht="16.3" x14ac:dyDescent="0.35">
      <c r="A149" s="15" t="s">
        <v>146</v>
      </c>
      <c r="B149" s="5">
        <v>43070</v>
      </c>
      <c r="C149" s="6" t="s">
        <v>489</v>
      </c>
      <c r="D149" s="12">
        <v>42</v>
      </c>
      <c r="E149" s="12">
        <v>35.71</v>
      </c>
      <c r="F149" s="12">
        <v>911</v>
      </c>
      <c r="G149" s="13"/>
      <c r="H149" s="12">
        <v>343</v>
      </c>
      <c r="I149" s="2"/>
      <c r="J149" s="12">
        <f>Table1[[#This Row],[Total minimum housing capacity]]/Table1[[#This Row],[Total area (hectares)]]</f>
        <v>25.511061327359283</v>
      </c>
    </row>
    <row r="150" spans="1:10" x14ac:dyDescent="0.25">
      <c r="A150" s="16" t="s">
        <v>328</v>
      </c>
      <c r="B150" s="14">
        <v>43070</v>
      </c>
      <c r="C150" s="30" t="s">
        <v>664</v>
      </c>
      <c r="D150" s="11">
        <v>6</v>
      </c>
      <c r="E150" s="3">
        <v>5.8899999999999988</v>
      </c>
      <c r="F150" s="11">
        <v>106</v>
      </c>
      <c r="G150" s="10"/>
      <c r="H150" s="2"/>
      <c r="I150" s="2"/>
      <c r="J150" s="20">
        <f>Table1[[#This Row],[Total minimum housing capacity]]/Table1[[#This Row],[Total area (hectares)]]</f>
        <v>17.996604414261462</v>
      </c>
    </row>
    <row r="151" spans="1:10" ht="16.3" x14ac:dyDescent="0.35">
      <c r="A151" s="15" t="s">
        <v>147</v>
      </c>
      <c r="B151" s="5">
        <v>43435</v>
      </c>
      <c r="C151" s="6" t="s">
        <v>490</v>
      </c>
      <c r="D151" s="12">
        <v>36</v>
      </c>
      <c r="E151" s="12">
        <v>32.029999999999994</v>
      </c>
      <c r="F151" s="12">
        <v>3976</v>
      </c>
      <c r="G151" s="13">
        <v>819</v>
      </c>
      <c r="H151" s="12">
        <v>2884</v>
      </c>
      <c r="I151" s="13">
        <v>814</v>
      </c>
      <c r="J151" s="12">
        <f>Table1[[#This Row],[Total minimum housing capacity]]/Table1[[#This Row],[Total area (hectares)]]</f>
        <v>124.13362472681862</v>
      </c>
    </row>
    <row r="152" spans="1:10" ht="16.3" x14ac:dyDescent="0.35">
      <c r="A152" s="15" t="s">
        <v>148</v>
      </c>
      <c r="B152" s="5">
        <v>43132</v>
      </c>
      <c r="C152" s="6" t="s">
        <v>491</v>
      </c>
      <c r="D152" s="12">
        <v>54</v>
      </c>
      <c r="E152" s="12">
        <v>133.63999999999999</v>
      </c>
      <c r="F152" s="12">
        <v>3625</v>
      </c>
      <c r="G152" s="13"/>
      <c r="H152" s="12">
        <v>1934</v>
      </c>
      <c r="I152" s="2"/>
      <c r="J152" s="12">
        <f>Table1[[#This Row],[Total minimum housing capacity]]/Table1[[#This Row],[Total area (hectares)]]</f>
        <v>27.125112241843762</v>
      </c>
    </row>
    <row r="153" spans="1:10" ht="16.3" x14ac:dyDescent="0.35">
      <c r="A153" s="15" t="s">
        <v>149</v>
      </c>
      <c r="B153" s="5">
        <v>43435</v>
      </c>
      <c r="C153" s="6" t="s">
        <v>492</v>
      </c>
      <c r="D153" s="12">
        <v>347</v>
      </c>
      <c r="E153" s="12">
        <v>772.12000000000057</v>
      </c>
      <c r="F153" s="12">
        <v>28844</v>
      </c>
      <c r="G153" s="13">
        <v>1330</v>
      </c>
      <c r="H153" s="12">
        <v>22802</v>
      </c>
      <c r="I153" s="13">
        <v>689</v>
      </c>
      <c r="J153" s="12">
        <f>Table1[[#This Row],[Total minimum housing capacity]]/Table1[[#This Row],[Total area (hectares)]]</f>
        <v>37.356887530435657</v>
      </c>
    </row>
    <row r="154" spans="1:10" ht="16.3" x14ac:dyDescent="0.35">
      <c r="A154" s="15" t="s">
        <v>150</v>
      </c>
      <c r="B154" s="5">
        <v>43070</v>
      </c>
      <c r="C154" s="6" t="s">
        <v>493</v>
      </c>
      <c r="D154" s="12">
        <v>66</v>
      </c>
      <c r="E154" s="12">
        <v>39.15</v>
      </c>
      <c r="F154" s="12">
        <v>4927</v>
      </c>
      <c r="G154" s="13"/>
      <c r="H154" s="12">
        <v>4927</v>
      </c>
      <c r="I154" s="13"/>
      <c r="J154" s="12">
        <f>Table1[[#This Row],[Total minimum housing capacity]]/Table1[[#This Row],[Total area (hectares)]]</f>
        <v>125.84929757343551</v>
      </c>
    </row>
    <row r="155" spans="1:10" ht="16.3" x14ac:dyDescent="0.35">
      <c r="A155" s="15" t="s">
        <v>151</v>
      </c>
      <c r="B155" s="5">
        <v>43435</v>
      </c>
      <c r="C155" s="6" t="s">
        <v>436</v>
      </c>
      <c r="D155" s="12">
        <v>40</v>
      </c>
      <c r="E155" s="12">
        <v>31.389999999999997</v>
      </c>
      <c r="F155" s="12">
        <v>920</v>
      </c>
      <c r="G155" s="13">
        <v>25</v>
      </c>
      <c r="H155" s="12">
        <v>661</v>
      </c>
      <c r="I155" s="13">
        <v>25</v>
      </c>
      <c r="J155" s="12">
        <f>Table1[[#This Row],[Total minimum housing capacity]]/Table1[[#This Row],[Total area (hectares)]]</f>
        <v>29.308697037273021</v>
      </c>
    </row>
    <row r="156" spans="1:10" ht="16.3" x14ac:dyDescent="0.35">
      <c r="A156" s="15" t="s">
        <v>152</v>
      </c>
      <c r="B156" s="5">
        <v>43374</v>
      </c>
      <c r="C156" s="6" t="s">
        <v>494</v>
      </c>
      <c r="D156" s="12">
        <v>128</v>
      </c>
      <c r="E156" s="12">
        <v>95.740000000000009</v>
      </c>
      <c r="F156" s="12">
        <v>16425</v>
      </c>
      <c r="G156" s="13">
        <v>355</v>
      </c>
      <c r="H156" s="12">
        <v>13516</v>
      </c>
      <c r="I156" s="13">
        <v>355</v>
      </c>
      <c r="J156" s="12">
        <f>Table1[[#This Row],[Total minimum housing capacity]]/Table1[[#This Row],[Total area (hectares)]]</f>
        <v>171.5583872989346</v>
      </c>
    </row>
    <row r="157" spans="1:10" ht="16.3" x14ac:dyDescent="0.35">
      <c r="A157" s="15" t="s">
        <v>153</v>
      </c>
      <c r="B157" s="5">
        <v>43435</v>
      </c>
      <c r="C157" s="6" t="s">
        <v>495</v>
      </c>
      <c r="D157" s="12">
        <v>41</v>
      </c>
      <c r="E157" s="12">
        <v>169.82</v>
      </c>
      <c r="F157" s="12">
        <v>3206</v>
      </c>
      <c r="G157" s="13"/>
      <c r="H157" s="12">
        <v>3206</v>
      </c>
      <c r="I157" s="2"/>
      <c r="J157" s="12">
        <f>Table1[[#This Row],[Total minimum housing capacity]]/Table1[[#This Row],[Total area (hectares)]]</f>
        <v>18.87881286067601</v>
      </c>
    </row>
    <row r="158" spans="1:10" ht="16.3" x14ac:dyDescent="0.35">
      <c r="A158" s="15" t="s">
        <v>154</v>
      </c>
      <c r="B158" s="5">
        <v>43070</v>
      </c>
      <c r="C158" s="6" t="s">
        <v>496</v>
      </c>
      <c r="D158" s="12">
        <v>14</v>
      </c>
      <c r="E158" s="12">
        <v>20.78</v>
      </c>
      <c r="F158" s="12">
        <v>938</v>
      </c>
      <c r="G158" s="13"/>
      <c r="H158" s="12">
        <v>938</v>
      </c>
      <c r="I158" s="2"/>
      <c r="J158" s="12">
        <f>Table1[[#This Row],[Total minimum housing capacity]]/Table1[[#This Row],[Total area (hectares)]]</f>
        <v>45.139557266602502</v>
      </c>
    </row>
    <row r="159" spans="1:10" ht="16.3" x14ac:dyDescent="0.35">
      <c r="A159" s="15" t="s">
        <v>155</v>
      </c>
      <c r="B159" s="5">
        <v>43070</v>
      </c>
      <c r="C159" s="6" t="s">
        <v>497</v>
      </c>
      <c r="D159" s="12">
        <v>89</v>
      </c>
      <c r="E159" s="12">
        <v>75.186721500000004</v>
      </c>
      <c r="F159" s="12">
        <v>8431</v>
      </c>
      <c r="G159" s="13"/>
      <c r="H159" s="12"/>
      <c r="I159" s="2"/>
      <c r="J159" s="12">
        <f>Table1[[#This Row],[Total minimum housing capacity]]/Table1[[#This Row],[Total area (hectares)]]</f>
        <v>112.13416188123058</v>
      </c>
    </row>
    <row r="160" spans="1:10" x14ac:dyDescent="0.25">
      <c r="A160" s="16" t="s">
        <v>336</v>
      </c>
      <c r="B160" s="14">
        <v>43070</v>
      </c>
      <c r="C160" s="30" t="s">
        <v>665</v>
      </c>
      <c r="D160" s="11">
        <v>3</v>
      </c>
      <c r="E160" s="3">
        <v>7.23</v>
      </c>
      <c r="F160" s="11">
        <v>1000</v>
      </c>
      <c r="G160" s="10"/>
      <c r="H160" s="11">
        <v>1000</v>
      </c>
      <c r="I160" s="2"/>
      <c r="J160" s="20">
        <f>Table1[[#This Row],[Total minimum housing capacity]]/Table1[[#This Row],[Total area (hectares)]]</f>
        <v>138.31258644536652</v>
      </c>
    </row>
    <row r="161" spans="1:10" ht="16.3" x14ac:dyDescent="0.35">
      <c r="A161" s="15" t="s">
        <v>156</v>
      </c>
      <c r="B161" s="5">
        <v>43435</v>
      </c>
      <c r="C161" s="6" t="s">
        <v>498</v>
      </c>
      <c r="D161" s="12">
        <v>114</v>
      </c>
      <c r="E161" s="12">
        <v>73</v>
      </c>
      <c r="F161" s="12">
        <v>6360</v>
      </c>
      <c r="G161" s="13">
        <v>315</v>
      </c>
      <c r="H161" s="12">
        <v>3916</v>
      </c>
      <c r="I161" s="13">
        <v>225</v>
      </c>
      <c r="J161" s="12">
        <f>Table1[[#This Row],[Total minimum housing capacity]]/Table1[[#This Row],[Total area (hectares)]]</f>
        <v>87.123287671232873</v>
      </c>
    </row>
    <row r="162" spans="1:10" ht="16.3" x14ac:dyDescent="0.35">
      <c r="A162" s="15" t="s">
        <v>157</v>
      </c>
      <c r="B162" s="5">
        <v>43252</v>
      </c>
      <c r="C162" s="6" t="s">
        <v>499</v>
      </c>
      <c r="D162" s="12">
        <v>135</v>
      </c>
      <c r="E162" s="12">
        <v>134.13509999999999</v>
      </c>
      <c r="F162" s="12">
        <v>5002</v>
      </c>
      <c r="G162" s="13"/>
      <c r="H162" s="12">
        <v>5002</v>
      </c>
      <c r="I162" s="2"/>
      <c r="J162" s="12">
        <f>Table1[[#This Row],[Total minimum housing capacity]]/Table1[[#This Row],[Total area (hectares)]]</f>
        <v>37.290761329435774</v>
      </c>
    </row>
    <row r="163" spans="1:10" ht="16.3" x14ac:dyDescent="0.35">
      <c r="A163" s="15" t="s">
        <v>158</v>
      </c>
      <c r="B163" s="5">
        <v>43435</v>
      </c>
      <c r="C163" s="6" t="s">
        <v>500</v>
      </c>
      <c r="D163" s="12">
        <v>6</v>
      </c>
      <c r="E163" s="12">
        <v>3.1899999999999995</v>
      </c>
      <c r="F163" s="12">
        <v>240</v>
      </c>
      <c r="G163" s="13"/>
      <c r="H163" s="12">
        <v>240</v>
      </c>
      <c r="I163" s="13"/>
      <c r="J163" s="12">
        <f>Table1[[#This Row],[Total minimum housing capacity]]/Table1[[#This Row],[Total area (hectares)]]</f>
        <v>75.235109717868355</v>
      </c>
    </row>
    <row r="164" spans="1:10" ht="16.3" x14ac:dyDescent="0.35">
      <c r="A164" s="15" t="s">
        <v>159</v>
      </c>
      <c r="B164" s="5">
        <v>43070</v>
      </c>
      <c r="C164" s="6" t="s">
        <v>501</v>
      </c>
      <c r="D164" s="12">
        <v>20</v>
      </c>
      <c r="E164" s="12">
        <v>28.200000000000003</v>
      </c>
      <c r="F164" s="12">
        <v>561</v>
      </c>
      <c r="G164" s="13"/>
      <c r="H164" s="12">
        <v>149</v>
      </c>
      <c r="I164" s="2"/>
      <c r="J164" s="12">
        <f>Table1[[#This Row],[Total minimum housing capacity]]/Table1[[#This Row],[Total area (hectares)]]</f>
        <v>19.893617021276594</v>
      </c>
    </row>
    <row r="165" spans="1:10" ht="16.3" x14ac:dyDescent="0.35">
      <c r="A165" s="15" t="s">
        <v>160</v>
      </c>
      <c r="B165" s="5">
        <v>43435</v>
      </c>
      <c r="C165" s="6" t="s">
        <v>502</v>
      </c>
      <c r="D165" s="12">
        <v>235</v>
      </c>
      <c r="E165" s="12">
        <v>316.05</v>
      </c>
      <c r="F165" s="12">
        <v>39118</v>
      </c>
      <c r="G165" s="13">
        <v>1701</v>
      </c>
      <c r="H165" s="12">
        <v>15871</v>
      </c>
      <c r="I165" s="13">
        <v>1661</v>
      </c>
      <c r="J165" s="12">
        <f>Table1[[#This Row],[Total minimum housing capacity]]/Table1[[#This Row],[Total area (hectares)]]</f>
        <v>123.77155513368137</v>
      </c>
    </row>
    <row r="166" spans="1:10" ht="16.3" x14ac:dyDescent="0.35">
      <c r="A166" s="15" t="s">
        <v>161</v>
      </c>
      <c r="B166" s="5">
        <v>43070</v>
      </c>
      <c r="C166" s="6" t="s">
        <v>503</v>
      </c>
      <c r="D166" s="12">
        <v>17</v>
      </c>
      <c r="E166" s="12">
        <v>17.75</v>
      </c>
      <c r="F166" s="12">
        <v>629</v>
      </c>
      <c r="G166" s="13"/>
      <c r="H166" s="12">
        <v>503</v>
      </c>
      <c r="I166" s="13"/>
      <c r="J166" s="12">
        <f>Table1[[#This Row],[Total minimum housing capacity]]/Table1[[#This Row],[Total area (hectares)]]</f>
        <v>35.436619718309856</v>
      </c>
    </row>
    <row r="167" spans="1:10" ht="16.3" x14ac:dyDescent="0.35">
      <c r="A167" s="15" t="s">
        <v>162</v>
      </c>
      <c r="B167" s="5">
        <v>43466</v>
      </c>
      <c r="C167" s="6" t="s">
        <v>504</v>
      </c>
      <c r="D167" s="12">
        <v>28</v>
      </c>
      <c r="E167" s="12">
        <v>10.881289018364754</v>
      </c>
      <c r="F167" s="12">
        <v>783</v>
      </c>
      <c r="G167" s="13">
        <v>576</v>
      </c>
      <c r="H167" s="12">
        <v>405</v>
      </c>
      <c r="I167" s="13">
        <v>337</v>
      </c>
      <c r="J167" s="12">
        <f>Table1[[#This Row],[Total minimum housing capacity]]/Table1[[#This Row],[Total area (hectares)]]</f>
        <v>71.958386426323386</v>
      </c>
    </row>
    <row r="168" spans="1:10" ht="16.3" x14ac:dyDescent="0.35">
      <c r="A168" s="15" t="s">
        <v>163</v>
      </c>
      <c r="B168" s="5">
        <v>43160</v>
      </c>
      <c r="C168" s="6" t="s">
        <v>505</v>
      </c>
      <c r="D168" s="12">
        <v>29</v>
      </c>
      <c r="E168" s="12">
        <v>38.009999999999991</v>
      </c>
      <c r="F168" s="12">
        <v>667</v>
      </c>
      <c r="G168" s="13"/>
      <c r="H168" s="12">
        <v>195</v>
      </c>
      <c r="I168" s="2"/>
      <c r="J168" s="12">
        <f>Table1[[#This Row],[Total minimum housing capacity]]/Table1[[#This Row],[Total area (hectares)]]</f>
        <v>17.548013680610371</v>
      </c>
    </row>
    <row r="169" spans="1:10" ht="16.3" x14ac:dyDescent="0.35">
      <c r="A169" s="15" t="s">
        <v>164</v>
      </c>
      <c r="B169" s="5">
        <v>43405</v>
      </c>
      <c r="C169" s="6" t="s">
        <v>506</v>
      </c>
      <c r="D169" s="12">
        <v>26</v>
      </c>
      <c r="E169" s="12">
        <v>17.779999999999998</v>
      </c>
      <c r="F169" s="12">
        <v>876</v>
      </c>
      <c r="G169" s="13">
        <v>257</v>
      </c>
      <c r="H169" s="12">
        <v>732</v>
      </c>
      <c r="I169" s="13">
        <v>250</v>
      </c>
      <c r="J169" s="12">
        <f>Table1[[#This Row],[Total minimum housing capacity]]/Table1[[#This Row],[Total area (hectares)]]</f>
        <v>49.268841394825657</v>
      </c>
    </row>
    <row r="170" spans="1:10" ht="16.3" x14ac:dyDescent="0.35">
      <c r="A170" s="15" t="s">
        <v>165</v>
      </c>
      <c r="B170" s="5">
        <v>43497</v>
      </c>
      <c r="C170" s="6" t="s">
        <v>507</v>
      </c>
      <c r="D170" s="12">
        <v>83</v>
      </c>
      <c r="E170" s="12">
        <v>30.557005509</v>
      </c>
      <c r="F170" s="12">
        <v>1102</v>
      </c>
      <c r="G170" s="13">
        <v>610</v>
      </c>
      <c r="H170" s="12"/>
      <c r="I170" s="2"/>
      <c r="J170" s="12">
        <f>Table1[[#This Row],[Total minimum housing capacity]]/Table1[[#This Row],[Total area (hectares)]]</f>
        <v>36.063743211861066</v>
      </c>
    </row>
    <row r="171" spans="1:10" ht="16.3" x14ac:dyDescent="0.35">
      <c r="A171" s="15" t="s">
        <v>166</v>
      </c>
      <c r="B171" s="5">
        <v>43070</v>
      </c>
      <c r="C171" s="6" t="s">
        <v>508</v>
      </c>
      <c r="D171" s="12">
        <v>17</v>
      </c>
      <c r="E171" s="12">
        <v>15.22</v>
      </c>
      <c r="F171" s="12">
        <v>272</v>
      </c>
      <c r="G171" s="13"/>
      <c r="H171" s="12">
        <v>199</v>
      </c>
      <c r="I171" s="2"/>
      <c r="J171" s="12">
        <f>Table1[[#This Row],[Total minimum housing capacity]]/Table1[[#This Row],[Total area (hectares)]]</f>
        <v>17.871222076215506</v>
      </c>
    </row>
    <row r="172" spans="1:10" ht="16.3" x14ac:dyDescent="0.35">
      <c r="A172" s="15" t="s">
        <v>167</v>
      </c>
      <c r="B172" s="5">
        <v>43070</v>
      </c>
      <c r="C172" s="6" t="s">
        <v>356</v>
      </c>
      <c r="D172" s="12">
        <v>9</v>
      </c>
      <c r="E172" s="12">
        <v>9.8000000000000007</v>
      </c>
      <c r="F172" s="12">
        <v>265</v>
      </c>
      <c r="G172" s="13"/>
      <c r="H172" s="12">
        <v>265</v>
      </c>
      <c r="I172" s="2"/>
      <c r="J172" s="12">
        <f>Table1[[#This Row],[Total minimum housing capacity]]/Table1[[#This Row],[Total area (hectares)]]</f>
        <v>27.04081632653061</v>
      </c>
    </row>
    <row r="173" spans="1:10" ht="16.3" x14ac:dyDescent="0.35">
      <c r="A173" s="15" t="s">
        <v>168</v>
      </c>
      <c r="B173" s="5">
        <v>43435</v>
      </c>
      <c r="C173" s="6" t="s">
        <v>509</v>
      </c>
      <c r="D173" s="12">
        <v>52</v>
      </c>
      <c r="E173" s="12">
        <v>39.840000000000011</v>
      </c>
      <c r="F173" s="12">
        <v>1910</v>
      </c>
      <c r="G173" s="13">
        <v>194</v>
      </c>
      <c r="H173" s="12">
        <v>1415</v>
      </c>
      <c r="I173" s="13">
        <v>34</v>
      </c>
      <c r="J173" s="12">
        <f>Table1[[#This Row],[Total minimum housing capacity]]/Table1[[#This Row],[Total area (hectares)]]</f>
        <v>47.94176706827308</v>
      </c>
    </row>
    <row r="174" spans="1:10" ht="16.3" x14ac:dyDescent="0.35">
      <c r="A174" s="15" t="s">
        <v>169</v>
      </c>
      <c r="B174" s="5">
        <v>43160</v>
      </c>
      <c r="C174" s="6" t="s">
        <v>510</v>
      </c>
      <c r="D174" s="12">
        <v>53</v>
      </c>
      <c r="E174" s="12">
        <v>61.009999999999991</v>
      </c>
      <c r="F174" s="12">
        <v>3143</v>
      </c>
      <c r="G174" s="13"/>
      <c r="H174" s="12">
        <v>1021</v>
      </c>
      <c r="I174" s="2"/>
      <c r="J174" s="12">
        <f>Table1[[#This Row],[Total minimum housing capacity]]/Table1[[#This Row],[Total area (hectares)]]</f>
        <v>51.516144894279634</v>
      </c>
    </row>
    <row r="175" spans="1:10" ht="16.3" x14ac:dyDescent="0.35">
      <c r="A175" s="15" t="s">
        <v>170</v>
      </c>
      <c r="B175" s="5">
        <v>43344</v>
      </c>
      <c r="C175" s="6" t="s">
        <v>511</v>
      </c>
      <c r="D175" s="12">
        <v>57</v>
      </c>
      <c r="E175" s="12">
        <v>50.870000000000005</v>
      </c>
      <c r="F175" s="12">
        <v>3144</v>
      </c>
      <c r="G175" s="13">
        <v>1428</v>
      </c>
      <c r="H175" s="12"/>
      <c r="I175" s="13"/>
      <c r="J175" s="12">
        <f>Table1[[#This Row],[Total minimum housing capacity]]/Table1[[#This Row],[Total area (hectares)]]</f>
        <v>61.804599960684094</v>
      </c>
    </row>
    <row r="176" spans="1:10" ht="16.3" x14ac:dyDescent="0.35">
      <c r="A176" s="15" t="s">
        <v>171</v>
      </c>
      <c r="B176" s="5">
        <v>43435</v>
      </c>
      <c r="C176" s="6" t="s">
        <v>512</v>
      </c>
      <c r="D176" s="12">
        <v>18</v>
      </c>
      <c r="E176" s="12">
        <v>6.79</v>
      </c>
      <c r="F176" s="12">
        <v>589</v>
      </c>
      <c r="G176" s="13">
        <v>276</v>
      </c>
      <c r="H176" s="12">
        <v>367</v>
      </c>
      <c r="I176" s="13">
        <v>276</v>
      </c>
      <c r="J176" s="12">
        <f>Table1[[#This Row],[Total minimum housing capacity]]/Table1[[#This Row],[Total area (hectares)]]</f>
        <v>86.745213549337265</v>
      </c>
    </row>
    <row r="177" spans="1:10" ht="16.3" x14ac:dyDescent="0.35">
      <c r="A177" s="15" t="s">
        <v>172</v>
      </c>
      <c r="B177" s="5">
        <v>43435</v>
      </c>
      <c r="C177" s="6" t="s">
        <v>513</v>
      </c>
      <c r="D177" s="12">
        <v>43</v>
      </c>
      <c r="E177" s="12">
        <v>80.849999999999994</v>
      </c>
      <c r="F177" s="12">
        <v>2530</v>
      </c>
      <c r="G177" s="13">
        <v>318</v>
      </c>
      <c r="H177" s="12">
        <v>215</v>
      </c>
      <c r="I177" s="13">
        <v>5</v>
      </c>
      <c r="J177" s="12">
        <f>Table1[[#This Row],[Total minimum housing capacity]]/Table1[[#This Row],[Total area (hectares)]]</f>
        <v>31.292517006802722</v>
      </c>
    </row>
    <row r="178" spans="1:10" x14ac:dyDescent="0.25">
      <c r="A178" s="16" t="s">
        <v>329</v>
      </c>
      <c r="B178" s="14">
        <v>43435</v>
      </c>
      <c r="C178" s="30" t="s">
        <v>666</v>
      </c>
      <c r="D178" s="11">
        <v>16</v>
      </c>
      <c r="E178" s="3">
        <v>4.4699999999999989</v>
      </c>
      <c r="F178" s="11">
        <v>138</v>
      </c>
      <c r="G178" s="11">
        <v>2</v>
      </c>
      <c r="H178" s="11">
        <v>138</v>
      </c>
      <c r="I178" s="11">
        <v>2</v>
      </c>
      <c r="J178" s="20">
        <f>Table1[[#This Row],[Total minimum housing capacity]]/Table1[[#This Row],[Total area (hectares)]]</f>
        <v>30.872483221476518</v>
      </c>
    </row>
    <row r="179" spans="1:10" ht="16.3" x14ac:dyDescent="0.35">
      <c r="A179" s="15" t="s">
        <v>173</v>
      </c>
      <c r="B179" s="5">
        <v>43435</v>
      </c>
      <c r="C179" s="6" t="s">
        <v>514</v>
      </c>
      <c r="D179" s="12">
        <v>34</v>
      </c>
      <c r="E179" s="12">
        <v>60.64</v>
      </c>
      <c r="F179" s="12">
        <v>1360</v>
      </c>
      <c r="G179" s="13">
        <v>46</v>
      </c>
      <c r="H179" s="12">
        <v>1360</v>
      </c>
      <c r="I179" s="13">
        <v>46</v>
      </c>
      <c r="J179" s="12">
        <f>Table1[[#This Row],[Total minimum housing capacity]]/Table1[[#This Row],[Total area (hectares)]]</f>
        <v>22.427440633245382</v>
      </c>
    </row>
    <row r="180" spans="1:10" ht="16.3" x14ac:dyDescent="0.35">
      <c r="A180" s="15" t="s">
        <v>174</v>
      </c>
      <c r="B180" s="5">
        <v>43435</v>
      </c>
      <c r="C180" s="6" t="s">
        <v>515</v>
      </c>
      <c r="D180" s="12">
        <v>38</v>
      </c>
      <c r="E180" s="12">
        <v>51.8</v>
      </c>
      <c r="F180" s="12">
        <v>2191</v>
      </c>
      <c r="G180" s="13">
        <v>911</v>
      </c>
      <c r="H180" s="12">
        <v>1701</v>
      </c>
      <c r="I180" s="13">
        <v>615</v>
      </c>
      <c r="J180" s="12">
        <f>Table1[[#This Row],[Total minimum housing capacity]]/Table1[[#This Row],[Total area (hectares)]]</f>
        <v>42.297297297297298</v>
      </c>
    </row>
    <row r="181" spans="1:10" ht="16.3" x14ac:dyDescent="0.35">
      <c r="A181" s="15" t="s">
        <v>175</v>
      </c>
      <c r="B181" s="5">
        <v>43435</v>
      </c>
      <c r="C181" s="6" t="s">
        <v>516</v>
      </c>
      <c r="D181" s="12">
        <v>120</v>
      </c>
      <c r="E181" s="12">
        <v>131.30000000000001</v>
      </c>
      <c r="F181" s="12">
        <v>7478</v>
      </c>
      <c r="G181" s="13">
        <v>3136</v>
      </c>
      <c r="H181" s="12">
        <v>1466.1999999999998</v>
      </c>
      <c r="I181" s="13">
        <v>549.20000000000005</v>
      </c>
      <c r="J181" s="12">
        <f>Table1[[#This Row],[Total minimum housing capacity]]/Table1[[#This Row],[Total area (hectares)]]</f>
        <v>56.953541507996945</v>
      </c>
    </row>
    <row r="182" spans="1:10" ht="16.3" x14ac:dyDescent="0.35">
      <c r="A182" s="15" t="s">
        <v>176</v>
      </c>
      <c r="B182" s="5">
        <v>43435</v>
      </c>
      <c r="C182" s="6" t="s">
        <v>517</v>
      </c>
      <c r="D182" s="12">
        <v>68</v>
      </c>
      <c r="E182" s="12">
        <v>9.1790000000000003</v>
      </c>
      <c r="F182" s="12">
        <v>1245</v>
      </c>
      <c r="G182" s="13"/>
      <c r="H182" s="12">
        <v>387</v>
      </c>
      <c r="I182" s="13"/>
      <c r="J182" s="12">
        <f>Table1[[#This Row],[Total minimum housing capacity]]/Table1[[#This Row],[Total area (hectares)]]</f>
        <v>135.63569016232705</v>
      </c>
    </row>
    <row r="183" spans="1:10" ht="16.3" x14ac:dyDescent="0.35">
      <c r="A183" s="15" t="s">
        <v>177</v>
      </c>
      <c r="B183" s="5">
        <v>43435</v>
      </c>
      <c r="C183" s="6" t="s">
        <v>518</v>
      </c>
      <c r="D183" s="12">
        <v>36</v>
      </c>
      <c r="E183" s="12">
        <v>28.810000000000006</v>
      </c>
      <c r="F183" s="12">
        <v>745</v>
      </c>
      <c r="G183" s="13">
        <v>51</v>
      </c>
      <c r="H183" s="12">
        <v>275</v>
      </c>
      <c r="I183" s="13">
        <v>42</v>
      </c>
      <c r="J183" s="12">
        <f>Table1[[#This Row],[Total minimum housing capacity]]/Table1[[#This Row],[Total area (hectares)]]</f>
        <v>25.859076709475872</v>
      </c>
    </row>
    <row r="184" spans="1:10" ht="16.3" x14ac:dyDescent="0.35">
      <c r="A184" s="15" t="s">
        <v>178</v>
      </c>
      <c r="B184" s="5">
        <v>43435</v>
      </c>
      <c r="C184" s="6" t="s">
        <v>519</v>
      </c>
      <c r="D184" s="12">
        <v>21</v>
      </c>
      <c r="E184" s="12">
        <v>16.810000000000002</v>
      </c>
      <c r="F184" s="12">
        <v>524</v>
      </c>
      <c r="G184" s="13">
        <v>92</v>
      </c>
      <c r="H184" s="12">
        <v>389</v>
      </c>
      <c r="I184" s="13">
        <v>20</v>
      </c>
      <c r="J184" s="12">
        <f>Table1[[#This Row],[Total minimum housing capacity]]/Table1[[#This Row],[Total area (hectares)]]</f>
        <v>31.17192147531231</v>
      </c>
    </row>
    <row r="185" spans="1:10" ht="16.3" x14ac:dyDescent="0.35">
      <c r="A185" s="15" t="s">
        <v>179</v>
      </c>
      <c r="B185" s="5">
        <v>43160</v>
      </c>
      <c r="C185" s="6" t="s">
        <v>520</v>
      </c>
      <c r="D185" s="12">
        <v>30</v>
      </c>
      <c r="E185" s="12">
        <v>101.95</v>
      </c>
      <c r="F185" s="12">
        <v>2065</v>
      </c>
      <c r="G185" s="13"/>
      <c r="H185" s="12">
        <v>1527</v>
      </c>
      <c r="I185" s="2"/>
      <c r="J185" s="12">
        <f>Table1[[#This Row],[Total minimum housing capacity]]/Table1[[#This Row],[Total area (hectares)]]</f>
        <v>20.255026974006867</v>
      </c>
    </row>
    <row r="186" spans="1:10" ht="16.3" x14ac:dyDescent="0.35">
      <c r="A186" s="15" t="s">
        <v>180</v>
      </c>
      <c r="B186" s="5">
        <v>43435</v>
      </c>
      <c r="C186" s="6" t="s">
        <v>521</v>
      </c>
      <c r="D186" s="12">
        <v>36</v>
      </c>
      <c r="E186" s="12">
        <v>36.228499999999997</v>
      </c>
      <c r="F186" s="12">
        <v>1654</v>
      </c>
      <c r="G186" s="13">
        <v>98</v>
      </c>
      <c r="H186" s="12">
        <v>1366</v>
      </c>
      <c r="I186" s="13">
        <v>98</v>
      </c>
      <c r="J186" s="12">
        <f>Table1[[#This Row],[Total minimum housing capacity]]/Table1[[#This Row],[Total area (hectares)]]</f>
        <v>45.654664145631209</v>
      </c>
    </row>
    <row r="187" spans="1:10" ht="16.3" x14ac:dyDescent="0.35">
      <c r="A187" s="15" t="s">
        <v>181</v>
      </c>
      <c r="B187" s="5">
        <v>43435</v>
      </c>
      <c r="C187" s="6" t="s">
        <v>522</v>
      </c>
      <c r="D187" s="12">
        <v>30</v>
      </c>
      <c r="E187" s="12">
        <v>26.189999999999994</v>
      </c>
      <c r="F187" s="12">
        <v>1066</v>
      </c>
      <c r="G187" s="13">
        <v>54</v>
      </c>
      <c r="H187" s="12">
        <v>1066</v>
      </c>
      <c r="I187" s="13">
        <v>54</v>
      </c>
      <c r="J187" s="12">
        <f>Table1[[#This Row],[Total minimum housing capacity]]/Table1[[#This Row],[Total area (hectares)]]</f>
        <v>40.702558228331434</v>
      </c>
    </row>
    <row r="188" spans="1:10" ht="16.3" x14ac:dyDescent="0.35">
      <c r="A188" s="15" t="s">
        <v>182</v>
      </c>
      <c r="B188" s="5">
        <v>43405</v>
      </c>
      <c r="C188" s="6" t="s">
        <v>523</v>
      </c>
      <c r="D188" s="12">
        <v>2</v>
      </c>
      <c r="E188" s="12">
        <v>10.129999999999999</v>
      </c>
      <c r="F188" s="12">
        <v>175</v>
      </c>
      <c r="G188" s="13"/>
      <c r="H188" s="12">
        <v>175</v>
      </c>
      <c r="I188" s="2"/>
      <c r="J188" s="12">
        <f>Table1[[#This Row],[Total minimum housing capacity]]/Table1[[#This Row],[Total area (hectares)]]</f>
        <v>17.275419545903258</v>
      </c>
    </row>
    <row r="189" spans="1:10" ht="16.3" x14ac:dyDescent="0.35">
      <c r="A189" s="15" t="s">
        <v>183</v>
      </c>
      <c r="B189" s="5">
        <v>43435</v>
      </c>
      <c r="C189" s="6" t="s">
        <v>524</v>
      </c>
      <c r="D189" s="12">
        <v>61</v>
      </c>
      <c r="E189" s="12">
        <v>82.39</v>
      </c>
      <c r="F189" s="12">
        <v>2481</v>
      </c>
      <c r="G189" s="13">
        <v>160</v>
      </c>
      <c r="H189" s="12">
        <v>408</v>
      </c>
      <c r="I189" s="13">
        <v>72</v>
      </c>
      <c r="J189" s="12">
        <f>Table1[[#This Row],[Total minimum housing capacity]]/Table1[[#This Row],[Total area (hectares)]]</f>
        <v>30.11287777642918</v>
      </c>
    </row>
    <row r="190" spans="1:10" ht="16.3" x14ac:dyDescent="0.35">
      <c r="A190" s="15" t="s">
        <v>184</v>
      </c>
      <c r="B190" s="5">
        <v>43435</v>
      </c>
      <c r="C190" s="6" t="s">
        <v>525</v>
      </c>
      <c r="D190" s="12">
        <v>9</v>
      </c>
      <c r="E190" s="12">
        <v>4.07</v>
      </c>
      <c r="F190" s="12">
        <v>131</v>
      </c>
      <c r="G190" s="13">
        <v>67</v>
      </c>
      <c r="H190" s="12">
        <v>99</v>
      </c>
      <c r="I190" s="13">
        <v>67</v>
      </c>
      <c r="J190" s="12">
        <f>Table1[[#This Row],[Total minimum housing capacity]]/Table1[[#This Row],[Total area (hectares)]]</f>
        <v>32.186732186732186</v>
      </c>
    </row>
    <row r="191" spans="1:10" ht="16.3" x14ac:dyDescent="0.35">
      <c r="A191" s="15" t="s">
        <v>185</v>
      </c>
      <c r="B191" s="5">
        <v>43435</v>
      </c>
      <c r="C191" s="6" t="s">
        <v>526</v>
      </c>
      <c r="D191" s="12">
        <v>63</v>
      </c>
      <c r="E191" s="12">
        <v>77.25</v>
      </c>
      <c r="F191" s="12">
        <v>3084</v>
      </c>
      <c r="G191" s="13">
        <v>192</v>
      </c>
      <c r="H191" s="12">
        <v>3084</v>
      </c>
      <c r="I191" s="13">
        <v>192</v>
      </c>
      <c r="J191" s="12">
        <f>Table1[[#This Row],[Total minimum housing capacity]]/Table1[[#This Row],[Total area (hectares)]]</f>
        <v>39.922330097087375</v>
      </c>
    </row>
    <row r="192" spans="1:10" ht="16.3" x14ac:dyDescent="0.35">
      <c r="A192" s="15" t="s">
        <v>186</v>
      </c>
      <c r="B192" s="5">
        <v>43435</v>
      </c>
      <c r="C192" s="27" t="s">
        <v>527</v>
      </c>
      <c r="D192" s="12">
        <v>71</v>
      </c>
      <c r="E192" s="12">
        <v>107.75000000000001</v>
      </c>
      <c r="F192" s="12">
        <v>2304</v>
      </c>
      <c r="G192" s="13"/>
      <c r="H192" s="12">
        <v>841</v>
      </c>
      <c r="I192" s="13"/>
      <c r="J192" s="12">
        <f>Table1[[#This Row],[Total minimum housing capacity]]/Table1[[#This Row],[Total area (hectares)]]</f>
        <v>21.382830626450112</v>
      </c>
    </row>
    <row r="193" spans="1:10" ht="16.3" x14ac:dyDescent="0.35">
      <c r="A193" s="15" t="s">
        <v>187</v>
      </c>
      <c r="B193" s="5">
        <v>43435</v>
      </c>
      <c r="C193" s="6" t="s">
        <v>528</v>
      </c>
      <c r="D193" s="12">
        <v>31</v>
      </c>
      <c r="E193" s="12">
        <v>19.02</v>
      </c>
      <c r="F193" s="12">
        <v>681</v>
      </c>
      <c r="G193" s="13">
        <v>681</v>
      </c>
      <c r="H193" s="12">
        <v>681</v>
      </c>
      <c r="I193" s="13">
        <v>681</v>
      </c>
      <c r="J193" s="12">
        <f>Table1[[#This Row],[Total minimum housing capacity]]/Table1[[#This Row],[Total area (hectares)]]</f>
        <v>35.804416403785488</v>
      </c>
    </row>
    <row r="194" spans="1:10" ht="16.3" x14ac:dyDescent="0.35">
      <c r="A194" s="15" t="s">
        <v>188</v>
      </c>
      <c r="B194" s="5">
        <v>43435</v>
      </c>
      <c r="C194" s="6" t="s">
        <v>529</v>
      </c>
      <c r="D194" s="12">
        <v>24</v>
      </c>
      <c r="E194" s="12">
        <v>17.680000000000003</v>
      </c>
      <c r="F194" s="12">
        <v>437</v>
      </c>
      <c r="G194" s="13"/>
      <c r="H194" s="12">
        <v>172</v>
      </c>
      <c r="I194" s="2"/>
      <c r="J194" s="12">
        <f>Table1[[#This Row],[Total minimum housing capacity]]/Table1[[#This Row],[Total area (hectares)]]</f>
        <v>24.717194570135742</v>
      </c>
    </row>
    <row r="195" spans="1:10" x14ac:dyDescent="0.25">
      <c r="A195" s="16" t="s">
        <v>330</v>
      </c>
      <c r="B195" s="14">
        <v>43435</v>
      </c>
      <c r="C195" s="30" t="s">
        <v>667</v>
      </c>
      <c r="D195" s="11">
        <v>4</v>
      </c>
      <c r="E195" s="3">
        <v>1.8699999999999999</v>
      </c>
      <c r="F195" s="11">
        <v>35</v>
      </c>
      <c r="G195" s="11">
        <v>4</v>
      </c>
      <c r="H195" s="11">
        <v>27</v>
      </c>
      <c r="I195" s="11">
        <v>4</v>
      </c>
      <c r="J195" s="20">
        <f>Table1[[#This Row],[Total minimum housing capacity]]/Table1[[#This Row],[Total area (hectares)]]</f>
        <v>18.716577540106954</v>
      </c>
    </row>
    <row r="196" spans="1:10" ht="16.3" x14ac:dyDescent="0.35">
      <c r="A196" s="15" t="s">
        <v>189</v>
      </c>
      <c r="B196" s="5">
        <v>43435</v>
      </c>
      <c r="C196" s="6" t="s">
        <v>530</v>
      </c>
      <c r="D196" s="12">
        <v>65</v>
      </c>
      <c r="E196" s="12">
        <v>102.969593977</v>
      </c>
      <c r="F196" s="12">
        <v>4039</v>
      </c>
      <c r="G196" s="13">
        <v>458</v>
      </c>
      <c r="H196" s="12">
        <v>4039</v>
      </c>
      <c r="I196" s="13">
        <v>458</v>
      </c>
      <c r="J196" s="12">
        <f>Table1[[#This Row],[Total minimum housing capacity]]/Table1[[#This Row],[Total area (hectares)]]</f>
        <v>39.225171664774933</v>
      </c>
    </row>
    <row r="197" spans="1:10" ht="16.3" x14ac:dyDescent="0.35">
      <c r="A197" s="15" t="s">
        <v>190</v>
      </c>
      <c r="B197" s="5">
        <v>43070</v>
      </c>
      <c r="C197" s="6" t="s">
        <v>531</v>
      </c>
      <c r="D197" s="12">
        <v>176</v>
      </c>
      <c r="E197" s="12">
        <v>220.63000000000008</v>
      </c>
      <c r="F197" s="12">
        <v>4182</v>
      </c>
      <c r="G197" s="13"/>
      <c r="H197" s="12">
        <v>1530</v>
      </c>
      <c r="I197" s="13"/>
      <c r="J197" s="12">
        <f>Table1[[#This Row],[Total minimum housing capacity]]/Table1[[#This Row],[Total area (hectares)]]</f>
        <v>18.954811222408551</v>
      </c>
    </row>
    <row r="198" spans="1:10" x14ac:dyDescent="0.25">
      <c r="A198" s="16" t="s">
        <v>331</v>
      </c>
      <c r="B198" s="14">
        <v>43070</v>
      </c>
      <c r="C198" s="30" t="s">
        <v>668</v>
      </c>
      <c r="D198" s="11">
        <v>1</v>
      </c>
      <c r="E198" s="3">
        <v>0.25</v>
      </c>
      <c r="F198" s="11">
        <v>1</v>
      </c>
      <c r="G198" s="11"/>
      <c r="H198" s="11">
        <v>1</v>
      </c>
      <c r="I198" s="2"/>
      <c r="J198" s="20">
        <f>Table1[[#This Row],[Total minimum housing capacity]]/Table1[[#This Row],[Total area (hectares)]]</f>
        <v>4</v>
      </c>
    </row>
    <row r="199" spans="1:10" ht="16.3" x14ac:dyDescent="0.35">
      <c r="A199" s="15" t="s">
        <v>191</v>
      </c>
      <c r="B199" s="5">
        <v>43435</v>
      </c>
      <c r="C199" s="6" t="s">
        <v>532</v>
      </c>
      <c r="D199" s="12">
        <v>94</v>
      </c>
      <c r="E199" s="12">
        <v>102.91957903999999</v>
      </c>
      <c r="F199" s="12">
        <v>6102</v>
      </c>
      <c r="G199" s="13">
        <v>57</v>
      </c>
      <c r="H199" s="12">
        <v>2853</v>
      </c>
      <c r="I199" s="2"/>
      <c r="J199" s="12">
        <f>Table1[[#This Row],[Total minimum housing capacity]]/Table1[[#This Row],[Total area (hectares)]]</f>
        <v>59.289010477087558</v>
      </c>
    </row>
    <row r="200" spans="1:10" ht="16.3" x14ac:dyDescent="0.35">
      <c r="A200" s="15" t="s">
        <v>192</v>
      </c>
      <c r="B200" s="5">
        <v>43435</v>
      </c>
      <c r="C200" s="6" t="s">
        <v>533</v>
      </c>
      <c r="D200" s="12">
        <v>166</v>
      </c>
      <c r="E200" s="12">
        <v>171.3</v>
      </c>
      <c r="F200" s="12">
        <v>8720</v>
      </c>
      <c r="G200" s="13">
        <v>629</v>
      </c>
      <c r="H200" s="12"/>
      <c r="I200" s="2"/>
      <c r="J200" s="12">
        <f>Table1[[#This Row],[Total minimum housing capacity]]/Table1[[#This Row],[Total area (hectares)]]</f>
        <v>50.904845300642144</v>
      </c>
    </row>
    <row r="201" spans="1:10" ht="16.3" x14ac:dyDescent="0.35">
      <c r="A201" s="15" t="s">
        <v>193</v>
      </c>
      <c r="B201" s="5">
        <v>43466</v>
      </c>
      <c r="C201" s="6" t="s">
        <v>534</v>
      </c>
      <c r="D201" s="12">
        <v>48</v>
      </c>
      <c r="E201" s="12">
        <v>20.55</v>
      </c>
      <c r="F201" s="12">
        <v>1159</v>
      </c>
      <c r="G201" s="13">
        <v>65</v>
      </c>
      <c r="H201" s="12">
        <v>1159</v>
      </c>
      <c r="I201" s="13">
        <v>65</v>
      </c>
      <c r="J201" s="12">
        <f>Table1[[#This Row],[Total minimum housing capacity]]/Table1[[#This Row],[Total area (hectares)]]</f>
        <v>56.399026763990264</v>
      </c>
    </row>
    <row r="202" spans="1:10" ht="16.3" x14ac:dyDescent="0.35">
      <c r="A202" s="15" t="s">
        <v>194</v>
      </c>
      <c r="B202" s="5">
        <v>43374</v>
      </c>
      <c r="C202" s="27" t="s">
        <v>535</v>
      </c>
      <c r="D202" s="12">
        <v>15</v>
      </c>
      <c r="E202" s="12">
        <v>2.5171000000000001</v>
      </c>
      <c r="F202" s="12">
        <v>250</v>
      </c>
      <c r="G202" s="13">
        <v>37</v>
      </c>
      <c r="H202" s="12">
        <v>250</v>
      </c>
      <c r="I202" s="13">
        <v>37</v>
      </c>
      <c r="J202" s="12">
        <f>Table1[[#This Row],[Total minimum housing capacity]]/Table1[[#This Row],[Total area (hectares)]]</f>
        <v>99.320646776051802</v>
      </c>
    </row>
    <row r="203" spans="1:10" ht="16.3" x14ac:dyDescent="0.35">
      <c r="A203" s="16" t="s">
        <v>337</v>
      </c>
      <c r="B203" s="5">
        <v>43435</v>
      </c>
      <c r="C203" s="6" t="s">
        <v>536</v>
      </c>
      <c r="D203" s="11">
        <v>41</v>
      </c>
      <c r="E203" s="3">
        <v>57.600000000000023</v>
      </c>
      <c r="F203" s="11">
        <v>20505</v>
      </c>
      <c r="G203" s="11">
        <v>1737</v>
      </c>
      <c r="H203" s="11">
        <v>4715</v>
      </c>
      <c r="I203" s="11">
        <v>807</v>
      </c>
      <c r="J203" s="20">
        <f>Table1[[#This Row],[Total minimum housing capacity]]/Table1[[#This Row],[Total area (hectares)]]</f>
        <v>355.9895833333332</v>
      </c>
    </row>
    <row r="204" spans="1:10" x14ac:dyDescent="0.25">
      <c r="A204" s="15" t="s">
        <v>195</v>
      </c>
      <c r="B204" s="14">
        <v>43435</v>
      </c>
      <c r="C204" s="30" t="s">
        <v>669</v>
      </c>
      <c r="D204" s="12">
        <v>104</v>
      </c>
      <c r="E204" s="12">
        <v>83.89</v>
      </c>
      <c r="F204" s="12">
        <v>3283</v>
      </c>
      <c r="G204" s="13"/>
      <c r="H204" s="12">
        <v>739</v>
      </c>
      <c r="I204" s="2"/>
      <c r="J204" s="12">
        <f>Table1[[#This Row],[Total minimum housing capacity]]/Table1[[#This Row],[Total area (hectares)]]</f>
        <v>39.134580998927163</v>
      </c>
    </row>
    <row r="205" spans="1:10" ht="16.3" x14ac:dyDescent="0.35">
      <c r="A205" s="15" t="s">
        <v>196</v>
      </c>
      <c r="B205" s="5">
        <v>43466</v>
      </c>
      <c r="C205" s="6" t="s">
        <v>537</v>
      </c>
      <c r="D205" s="12">
        <v>57</v>
      </c>
      <c r="E205" s="12">
        <v>143.94000000000003</v>
      </c>
      <c r="F205" s="12">
        <v>3307</v>
      </c>
      <c r="G205" s="13"/>
      <c r="H205" s="12">
        <v>2304</v>
      </c>
      <c r="I205" s="2"/>
      <c r="J205" s="12">
        <f>Table1[[#This Row],[Total minimum housing capacity]]/Table1[[#This Row],[Total area (hectares)]]</f>
        <v>22.974850632207861</v>
      </c>
    </row>
    <row r="206" spans="1:10" x14ac:dyDescent="0.25">
      <c r="A206" s="16" t="s">
        <v>332</v>
      </c>
      <c r="B206" s="14">
        <v>43070</v>
      </c>
      <c r="C206" s="30" t="s">
        <v>670</v>
      </c>
      <c r="D206" s="11">
        <v>4</v>
      </c>
      <c r="E206" s="3">
        <v>12.09</v>
      </c>
      <c r="F206" s="11">
        <v>127</v>
      </c>
      <c r="G206" s="11"/>
      <c r="H206" s="11">
        <v>127</v>
      </c>
      <c r="I206" s="2"/>
      <c r="J206" s="20">
        <f>Table1[[#This Row],[Total minimum housing capacity]]/Table1[[#This Row],[Total area (hectares)]]</f>
        <v>10.504549214226634</v>
      </c>
    </row>
    <row r="207" spans="1:10" ht="16.3" x14ac:dyDescent="0.35">
      <c r="A207" s="15" t="s">
        <v>197</v>
      </c>
      <c r="B207" s="5">
        <v>43070</v>
      </c>
      <c r="C207" s="6" t="s">
        <v>538</v>
      </c>
      <c r="D207" s="12">
        <v>34</v>
      </c>
      <c r="E207" s="12">
        <v>24.75</v>
      </c>
      <c r="F207" s="12">
        <v>830</v>
      </c>
      <c r="G207" s="13"/>
      <c r="H207" s="12">
        <v>492</v>
      </c>
      <c r="I207" s="2"/>
      <c r="J207" s="12">
        <f>Table1[[#This Row],[Total minimum housing capacity]]/Table1[[#This Row],[Total area (hectares)]]</f>
        <v>33.535353535353536</v>
      </c>
    </row>
    <row r="208" spans="1:10" ht="16.3" x14ac:dyDescent="0.35">
      <c r="A208" s="15" t="s">
        <v>198</v>
      </c>
      <c r="B208" s="5">
        <v>43435</v>
      </c>
      <c r="C208" s="6" t="s">
        <v>539</v>
      </c>
      <c r="D208" s="12">
        <v>71</v>
      </c>
      <c r="E208" s="12">
        <v>1039.2</v>
      </c>
      <c r="F208" s="12">
        <v>6658</v>
      </c>
      <c r="G208" s="13">
        <v>416</v>
      </c>
      <c r="H208" s="12">
        <v>6658</v>
      </c>
      <c r="I208" s="13">
        <v>416</v>
      </c>
      <c r="J208" s="12">
        <f>Table1[[#This Row],[Total minimum housing capacity]]/Table1[[#This Row],[Total area (hectares)]]</f>
        <v>6.4068514241724399</v>
      </c>
    </row>
    <row r="209" spans="1:10" ht="16.3" x14ac:dyDescent="0.35">
      <c r="A209" s="15" t="s">
        <v>199</v>
      </c>
      <c r="B209" s="5">
        <v>43435</v>
      </c>
      <c r="C209" s="6" t="s">
        <v>540</v>
      </c>
      <c r="D209" s="12">
        <v>88</v>
      </c>
      <c r="E209" s="12">
        <v>186</v>
      </c>
      <c r="F209" s="12">
        <v>8807</v>
      </c>
      <c r="G209" s="13">
        <v>337</v>
      </c>
      <c r="H209" s="12">
        <v>8807</v>
      </c>
      <c r="I209" s="13">
        <v>337</v>
      </c>
      <c r="J209" s="12">
        <f>Table1[[#This Row],[Total minimum housing capacity]]/Table1[[#This Row],[Total area (hectares)]]</f>
        <v>47.3494623655914</v>
      </c>
    </row>
    <row r="210" spans="1:10" ht="16.3" x14ac:dyDescent="0.35">
      <c r="A210" s="15" t="s">
        <v>200</v>
      </c>
      <c r="B210" s="5">
        <v>43435</v>
      </c>
      <c r="C210" s="6" t="s">
        <v>541</v>
      </c>
      <c r="D210" s="12">
        <v>123</v>
      </c>
      <c r="E210" s="12">
        <v>90.78</v>
      </c>
      <c r="F210" s="12">
        <v>7041</v>
      </c>
      <c r="G210" s="13">
        <v>436</v>
      </c>
      <c r="H210" s="12">
        <v>3017</v>
      </c>
      <c r="I210" s="13">
        <v>436</v>
      </c>
      <c r="J210" s="12">
        <f>Table1[[#This Row],[Total minimum housing capacity]]/Table1[[#This Row],[Total area (hectares)]]</f>
        <v>77.561136814276267</v>
      </c>
    </row>
    <row r="211" spans="1:10" ht="16.3" x14ac:dyDescent="0.35">
      <c r="A211" s="15" t="s">
        <v>201</v>
      </c>
      <c r="B211" s="5">
        <v>43435</v>
      </c>
      <c r="C211" s="6" t="s">
        <v>542</v>
      </c>
      <c r="D211" s="12">
        <v>65</v>
      </c>
      <c r="E211" s="12">
        <v>119.19000000000003</v>
      </c>
      <c r="F211" s="12">
        <v>5522</v>
      </c>
      <c r="G211" s="13">
        <v>1417</v>
      </c>
      <c r="H211" s="12">
        <v>5522</v>
      </c>
      <c r="I211" s="13">
        <v>1417</v>
      </c>
      <c r="J211" s="12">
        <f>Table1[[#This Row],[Total minimum housing capacity]]/Table1[[#This Row],[Total area (hectares)]]</f>
        <v>46.329390049500788</v>
      </c>
    </row>
    <row r="212" spans="1:10" ht="16.3" x14ac:dyDescent="0.35">
      <c r="A212" s="15" t="s">
        <v>202</v>
      </c>
      <c r="B212" s="5">
        <v>43405</v>
      </c>
      <c r="C212" s="27" t="s">
        <v>543</v>
      </c>
      <c r="D212" s="12">
        <v>42</v>
      </c>
      <c r="E212" s="12">
        <v>43.61</v>
      </c>
      <c r="F212" s="12">
        <v>1050.25</v>
      </c>
      <c r="G212" s="13"/>
      <c r="H212" s="12">
        <v>116.25</v>
      </c>
      <c r="I212" s="2"/>
      <c r="J212" s="12">
        <f>Table1[[#This Row],[Total minimum housing capacity]]/Table1[[#This Row],[Total area (hectares)]]</f>
        <v>24.082779179087364</v>
      </c>
    </row>
    <row r="213" spans="1:10" ht="16.3" x14ac:dyDescent="0.35">
      <c r="A213" s="15" t="s">
        <v>203</v>
      </c>
      <c r="B213" s="5">
        <v>43435</v>
      </c>
      <c r="C213" s="6" t="s">
        <v>544</v>
      </c>
      <c r="D213" s="12">
        <v>10</v>
      </c>
      <c r="E213" s="12">
        <v>5.58</v>
      </c>
      <c r="F213" s="12">
        <v>185</v>
      </c>
      <c r="G213" s="13">
        <v>45</v>
      </c>
      <c r="H213" s="12">
        <v>185</v>
      </c>
      <c r="I213" s="13">
        <v>45</v>
      </c>
      <c r="J213" s="12">
        <f>Table1[[#This Row],[Total minimum housing capacity]]/Table1[[#This Row],[Total area (hectares)]]</f>
        <v>33.154121863799283</v>
      </c>
    </row>
    <row r="214" spans="1:10" ht="16.3" x14ac:dyDescent="0.35">
      <c r="A214" s="15" t="s">
        <v>204</v>
      </c>
      <c r="B214" s="5">
        <v>43435</v>
      </c>
      <c r="C214" s="6" t="s">
        <v>545</v>
      </c>
      <c r="D214" s="12">
        <v>139</v>
      </c>
      <c r="E214" s="12">
        <v>150.33999999999997</v>
      </c>
      <c r="F214" s="12">
        <v>10383</v>
      </c>
      <c r="G214" s="13">
        <v>206</v>
      </c>
      <c r="H214" s="12">
        <v>4381</v>
      </c>
      <c r="I214" s="13">
        <v>206</v>
      </c>
      <c r="J214" s="12">
        <f>Table1[[#This Row],[Total minimum housing capacity]]/Table1[[#This Row],[Total area (hectares)]]</f>
        <v>69.063456166023684</v>
      </c>
    </row>
    <row r="215" spans="1:10" ht="16.3" x14ac:dyDescent="0.35">
      <c r="A215" s="15" t="s">
        <v>205</v>
      </c>
      <c r="B215" s="5">
        <v>43070</v>
      </c>
      <c r="C215" s="6" t="s">
        <v>546</v>
      </c>
      <c r="D215" s="12">
        <v>186</v>
      </c>
      <c r="E215" s="12">
        <v>128.11000000000001</v>
      </c>
      <c r="F215" s="12">
        <v>12579.26</v>
      </c>
      <c r="G215" s="13"/>
      <c r="H215" s="12">
        <v>6023.2</v>
      </c>
      <c r="I215" s="13"/>
      <c r="J215" s="12">
        <f>Table1[[#This Row],[Total minimum housing capacity]]/Table1[[#This Row],[Total area (hectares)]]</f>
        <v>98.191085785652945</v>
      </c>
    </row>
    <row r="216" spans="1:10" ht="16.3" x14ac:dyDescent="0.35">
      <c r="A216" s="15" t="s">
        <v>206</v>
      </c>
      <c r="B216" s="5">
        <v>43435</v>
      </c>
      <c r="C216" s="6" t="s">
        <v>547</v>
      </c>
      <c r="D216" s="12">
        <v>24</v>
      </c>
      <c r="E216" s="12">
        <v>23.81</v>
      </c>
      <c r="F216" s="12">
        <v>952</v>
      </c>
      <c r="G216" s="13">
        <v>590</v>
      </c>
      <c r="H216" s="12">
        <v>196</v>
      </c>
      <c r="I216" s="13">
        <v>46</v>
      </c>
      <c r="J216" s="12">
        <f>Table1[[#This Row],[Total minimum housing capacity]]/Table1[[#This Row],[Total area (hectares)]]</f>
        <v>39.983200335993281</v>
      </c>
    </row>
    <row r="217" spans="1:10" ht="16.3" x14ac:dyDescent="0.35">
      <c r="A217" s="15" t="s">
        <v>338</v>
      </c>
      <c r="B217" s="5">
        <v>43435</v>
      </c>
      <c r="C217" s="6" t="s">
        <v>548</v>
      </c>
      <c r="D217" s="12">
        <v>16</v>
      </c>
      <c r="E217" s="12">
        <v>11.332999999999998</v>
      </c>
      <c r="F217" s="12">
        <v>507</v>
      </c>
      <c r="G217" s="13">
        <v>8</v>
      </c>
      <c r="H217" s="12">
        <v>507</v>
      </c>
      <c r="I217" s="13">
        <v>8</v>
      </c>
      <c r="J217" s="12">
        <f>Table1[[#This Row],[Total minimum housing capacity]]/Table1[[#This Row],[Total area (hectares)]]</f>
        <v>44.736609900291192</v>
      </c>
    </row>
    <row r="218" spans="1:10" ht="16.3" x14ac:dyDescent="0.35">
      <c r="A218" s="15" t="s">
        <v>207</v>
      </c>
      <c r="B218" s="5">
        <v>43070</v>
      </c>
      <c r="C218" s="6" t="s">
        <v>549</v>
      </c>
      <c r="D218" s="12">
        <v>64</v>
      </c>
      <c r="E218" s="12">
        <v>36.539999999999992</v>
      </c>
      <c r="F218" s="12">
        <v>2047</v>
      </c>
      <c r="G218" s="13"/>
      <c r="H218" s="12">
        <v>1233</v>
      </c>
      <c r="I218" s="2"/>
      <c r="J218" s="12">
        <f>Table1[[#This Row],[Total minimum housing capacity]]/Table1[[#This Row],[Total area (hectares)]]</f>
        <v>56.020799124247411</v>
      </c>
    </row>
    <row r="219" spans="1:10" ht="16.3" x14ac:dyDescent="0.35">
      <c r="A219" s="15" t="s">
        <v>208</v>
      </c>
      <c r="B219" s="5">
        <v>43252</v>
      </c>
      <c r="C219" s="32" t="s">
        <v>550</v>
      </c>
      <c r="D219" s="12">
        <v>2</v>
      </c>
      <c r="E219" s="12">
        <v>0.98</v>
      </c>
      <c r="F219" s="12">
        <v>39</v>
      </c>
      <c r="G219" s="13"/>
      <c r="H219" s="12">
        <v>5</v>
      </c>
      <c r="I219" s="13"/>
      <c r="J219" s="12">
        <f>Table1[[#This Row],[Total minimum housing capacity]]/Table1[[#This Row],[Total area (hectares)]]</f>
        <v>39.795918367346943</v>
      </c>
    </row>
    <row r="220" spans="1:10" ht="16.3" x14ac:dyDescent="0.35">
      <c r="A220" s="15" t="s">
        <v>209</v>
      </c>
      <c r="B220" s="5">
        <v>43435</v>
      </c>
      <c r="C220" s="6" t="s">
        <v>551</v>
      </c>
      <c r="D220" s="12">
        <v>50</v>
      </c>
      <c r="E220" s="12">
        <v>78.97</v>
      </c>
      <c r="F220" s="12">
        <v>1980</v>
      </c>
      <c r="G220" s="13">
        <v>50</v>
      </c>
      <c r="H220" s="12">
        <v>1491</v>
      </c>
      <c r="I220" s="13">
        <v>50</v>
      </c>
      <c r="J220" s="12">
        <f>Table1[[#This Row],[Total minimum housing capacity]]/Table1[[#This Row],[Total area (hectares)]]</f>
        <v>25.072812460428011</v>
      </c>
    </row>
    <row r="221" spans="1:10" ht="16.3" x14ac:dyDescent="0.35">
      <c r="A221" s="15" t="s">
        <v>210</v>
      </c>
      <c r="B221" s="5">
        <v>43435</v>
      </c>
      <c r="C221" s="6" t="s">
        <v>552</v>
      </c>
      <c r="D221" s="12">
        <v>8</v>
      </c>
      <c r="E221" s="12">
        <v>12.37</v>
      </c>
      <c r="F221" s="12">
        <v>370</v>
      </c>
      <c r="G221" s="13">
        <v>270</v>
      </c>
      <c r="H221" s="12">
        <v>335</v>
      </c>
      <c r="I221" s="13">
        <v>270</v>
      </c>
      <c r="J221" s="12">
        <f>Table1[[#This Row],[Total minimum housing capacity]]/Table1[[#This Row],[Total area (hectares)]]</f>
        <v>29.911075181891675</v>
      </c>
    </row>
    <row r="222" spans="1:10" ht="16.3" x14ac:dyDescent="0.35">
      <c r="A222" s="15" t="s">
        <v>211</v>
      </c>
      <c r="B222" s="5">
        <v>43435</v>
      </c>
      <c r="C222" s="6" t="s">
        <v>553</v>
      </c>
      <c r="D222" s="12">
        <v>110</v>
      </c>
      <c r="E222" s="12">
        <v>98.980000000000018</v>
      </c>
      <c r="F222" s="12">
        <v>4387</v>
      </c>
      <c r="G222" s="13">
        <v>1277</v>
      </c>
      <c r="H222" s="12">
        <v>1983</v>
      </c>
      <c r="I222" s="13">
        <v>721</v>
      </c>
      <c r="J222" s="12">
        <f>Table1[[#This Row],[Total minimum housing capacity]]/Table1[[#This Row],[Total area (hectares)]]</f>
        <v>44.322085269751454</v>
      </c>
    </row>
    <row r="223" spans="1:10" ht="16.3" x14ac:dyDescent="0.35">
      <c r="A223" s="15" t="s">
        <v>212</v>
      </c>
      <c r="B223" s="5">
        <v>43435</v>
      </c>
      <c r="C223" s="6" t="s">
        <v>554</v>
      </c>
      <c r="D223" s="12">
        <v>20</v>
      </c>
      <c r="E223" s="12">
        <v>22.810000000000002</v>
      </c>
      <c r="F223" s="12">
        <v>611</v>
      </c>
      <c r="G223" s="13">
        <v>14</v>
      </c>
      <c r="H223" s="12">
        <v>300</v>
      </c>
      <c r="I223" s="13">
        <v>14</v>
      </c>
      <c r="J223" s="12">
        <f>Table1[[#This Row],[Total minimum housing capacity]]/Table1[[#This Row],[Total area (hectares)]]</f>
        <v>26.786497150372639</v>
      </c>
    </row>
    <row r="224" spans="1:10" ht="16.3" x14ac:dyDescent="0.35">
      <c r="A224" s="15" t="s">
        <v>213</v>
      </c>
      <c r="B224" s="5">
        <v>43435</v>
      </c>
      <c r="C224" s="6" t="s">
        <v>555</v>
      </c>
      <c r="D224" s="12">
        <v>29</v>
      </c>
      <c r="E224" s="12">
        <v>12.39</v>
      </c>
      <c r="F224" s="12">
        <v>448</v>
      </c>
      <c r="G224" s="13">
        <v>56</v>
      </c>
      <c r="H224" s="12">
        <v>283</v>
      </c>
      <c r="I224" s="13">
        <v>34</v>
      </c>
      <c r="J224" s="12">
        <f>Table1[[#This Row],[Total minimum housing capacity]]/Table1[[#This Row],[Total area (hectares)]]</f>
        <v>36.158192090395481</v>
      </c>
    </row>
    <row r="225" spans="1:10" ht="16.3" x14ac:dyDescent="0.35">
      <c r="A225" s="15" t="s">
        <v>214</v>
      </c>
      <c r="B225" s="5">
        <v>43374</v>
      </c>
      <c r="C225" s="6" t="s">
        <v>556</v>
      </c>
      <c r="D225" s="12">
        <v>35</v>
      </c>
      <c r="E225" s="12">
        <v>19.350000000000001</v>
      </c>
      <c r="F225" s="12">
        <v>552</v>
      </c>
      <c r="G225" s="13">
        <v>209</v>
      </c>
      <c r="H225" s="12">
        <v>172</v>
      </c>
      <c r="I225" s="13">
        <v>69</v>
      </c>
      <c r="J225" s="12">
        <f>Table1[[#This Row],[Total minimum housing capacity]]/Table1[[#This Row],[Total area (hectares)]]</f>
        <v>28.527131782945734</v>
      </c>
    </row>
    <row r="226" spans="1:10" ht="16.3" x14ac:dyDescent="0.35">
      <c r="A226" s="15" t="s">
        <v>215</v>
      </c>
      <c r="B226" s="5">
        <v>43405</v>
      </c>
      <c r="C226" s="6" t="s">
        <v>557</v>
      </c>
      <c r="D226" s="12">
        <v>63</v>
      </c>
      <c r="E226" s="12">
        <v>36.200000000000003</v>
      </c>
      <c r="F226" s="12">
        <v>1044</v>
      </c>
      <c r="G226" s="13">
        <v>101</v>
      </c>
      <c r="H226" s="12">
        <v>572</v>
      </c>
      <c r="I226" s="13">
        <v>101</v>
      </c>
      <c r="J226" s="12">
        <f>Table1[[#This Row],[Total minimum housing capacity]]/Table1[[#This Row],[Total area (hectares)]]</f>
        <v>28.839779005524861</v>
      </c>
    </row>
    <row r="227" spans="1:10" ht="16.3" x14ac:dyDescent="0.35">
      <c r="A227" s="15" t="s">
        <v>216</v>
      </c>
      <c r="B227" s="5">
        <v>43160</v>
      </c>
      <c r="C227" s="6" t="s">
        <v>558</v>
      </c>
      <c r="D227" s="12">
        <v>11</v>
      </c>
      <c r="E227" s="12">
        <v>16.38</v>
      </c>
      <c r="F227" s="12">
        <v>672</v>
      </c>
      <c r="G227" s="13"/>
      <c r="H227" s="12">
        <v>672</v>
      </c>
      <c r="I227" s="2"/>
      <c r="J227" s="12">
        <f>Table1[[#This Row],[Total minimum housing capacity]]/Table1[[#This Row],[Total area (hectares)]]</f>
        <v>41.025641025641029</v>
      </c>
    </row>
    <row r="228" spans="1:10" ht="16.3" x14ac:dyDescent="0.35">
      <c r="A228" s="15" t="s">
        <v>217</v>
      </c>
      <c r="B228" s="5">
        <v>43132</v>
      </c>
      <c r="C228" s="6" t="s">
        <v>559</v>
      </c>
      <c r="D228" s="12">
        <v>76</v>
      </c>
      <c r="E228" s="12">
        <v>100.80600000000001</v>
      </c>
      <c r="F228" s="12">
        <v>2382</v>
      </c>
      <c r="G228" s="13"/>
      <c r="H228" s="12">
        <v>2382</v>
      </c>
      <c r="I228" s="13"/>
      <c r="J228" s="12">
        <f>Table1[[#This Row],[Total minimum housing capacity]]/Table1[[#This Row],[Total area (hectares)]]</f>
        <v>23.62954586036545</v>
      </c>
    </row>
    <row r="229" spans="1:10" ht="16.3" x14ac:dyDescent="0.35">
      <c r="A229" s="15" t="s">
        <v>218</v>
      </c>
      <c r="B229" s="5">
        <v>43070</v>
      </c>
      <c r="C229" s="6" t="s">
        <v>560</v>
      </c>
      <c r="D229" s="12">
        <v>15</v>
      </c>
      <c r="E229" s="12">
        <v>43.989999999999995</v>
      </c>
      <c r="F229" s="12">
        <v>1049</v>
      </c>
      <c r="G229" s="13"/>
      <c r="H229" s="12">
        <v>1049</v>
      </c>
      <c r="I229" s="13"/>
      <c r="J229" s="12">
        <f>Table1[[#This Row],[Total minimum housing capacity]]/Table1[[#This Row],[Total area (hectares)]]</f>
        <v>23.846328711070701</v>
      </c>
    </row>
    <row r="230" spans="1:10" ht="16.3" x14ac:dyDescent="0.35">
      <c r="A230" s="15" t="s">
        <v>219</v>
      </c>
      <c r="B230" s="5">
        <v>43435</v>
      </c>
      <c r="C230" s="6" t="s">
        <v>561</v>
      </c>
      <c r="D230" s="12">
        <v>36</v>
      </c>
      <c r="E230" s="12">
        <v>34.4</v>
      </c>
      <c r="F230" s="12">
        <v>2566</v>
      </c>
      <c r="G230" s="13">
        <v>328</v>
      </c>
      <c r="H230" s="12">
        <v>1715</v>
      </c>
      <c r="I230" s="13">
        <v>100</v>
      </c>
      <c r="J230" s="12">
        <f>Table1[[#This Row],[Total minimum housing capacity]]/Table1[[#This Row],[Total area (hectares)]]</f>
        <v>74.593023255813961</v>
      </c>
    </row>
    <row r="231" spans="1:10" ht="16.3" x14ac:dyDescent="0.35">
      <c r="A231" s="15" t="s">
        <v>220</v>
      </c>
      <c r="B231" s="5">
        <v>43070</v>
      </c>
      <c r="C231" s="6" t="s">
        <v>562</v>
      </c>
      <c r="D231" s="12">
        <v>5</v>
      </c>
      <c r="E231" s="12">
        <v>2.15</v>
      </c>
      <c r="F231" s="12">
        <v>59</v>
      </c>
      <c r="G231" s="13"/>
      <c r="H231" s="12">
        <v>59</v>
      </c>
      <c r="I231" s="13"/>
      <c r="J231" s="12">
        <f>Table1[[#This Row],[Total minimum housing capacity]]/Table1[[#This Row],[Total area (hectares)]]</f>
        <v>27.441860465116282</v>
      </c>
    </row>
    <row r="232" spans="1:10" ht="16.3" x14ac:dyDescent="0.35">
      <c r="A232" s="15" t="s">
        <v>221</v>
      </c>
      <c r="B232" s="5">
        <v>43070</v>
      </c>
      <c r="C232" s="6" t="s">
        <v>563</v>
      </c>
      <c r="D232" s="12">
        <v>6</v>
      </c>
      <c r="E232" s="12">
        <v>4.0999999999999996</v>
      </c>
      <c r="F232" s="12">
        <v>117</v>
      </c>
      <c r="G232" s="13"/>
      <c r="H232" s="12">
        <v>95</v>
      </c>
      <c r="I232" s="13"/>
      <c r="J232" s="12">
        <f>Table1[[#This Row],[Total minimum housing capacity]]/Table1[[#This Row],[Total area (hectares)]]</f>
        <v>28.536585365853661</v>
      </c>
    </row>
    <row r="233" spans="1:10" ht="16.3" x14ac:dyDescent="0.35">
      <c r="A233" s="15" t="s">
        <v>222</v>
      </c>
      <c r="B233" s="5">
        <v>43435</v>
      </c>
      <c r="C233" s="6" t="s">
        <v>564</v>
      </c>
      <c r="D233" s="12">
        <v>193</v>
      </c>
      <c r="E233" s="12">
        <v>135.67999999999998</v>
      </c>
      <c r="F233" s="12">
        <v>19322</v>
      </c>
      <c r="G233" s="13">
        <v>2607</v>
      </c>
      <c r="H233" s="12">
        <v>6717</v>
      </c>
      <c r="I233" s="13">
        <v>1055</v>
      </c>
      <c r="J233" s="12">
        <f>Table1[[#This Row],[Total minimum housing capacity]]/Table1[[#This Row],[Total area (hectares)]]</f>
        <v>142.40860849056605</v>
      </c>
    </row>
    <row r="234" spans="1:10" ht="16.3" x14ac:dyDescent="0.35">
      <c r="A234" s="15" t="s">
        <v>223</v>
      </c>
      <c r="B234" s="5">
        <v>43070</v>
      </c>
      <c r="C234" s="6" t="s">
        <v>565</v>
      </c>
      <c r="D234" s="12">
        <v>256</v>
      </c>
      <c r="E234" s="12">
        <v>454.84000000000009</v>
      </c>
      <c r="F234" s="12">
        <v>15319</v>
      </c>
      <c r="G234" s="13"/>
      <c r="H234" s="12">
        <v>5883</v>
      </c>
      <c r="I234" s="13"/>
      <c r="J234" s="12">
        <f>Table1[[#This Row],[Total minimum housing capacity]]/Table1[[#This Row],[Total area (hectares)]]</f>
        <v>33.679975375956374</v>
      </c>
    </row>
    <row r="235" spans="1:10" ht="16.3" x14ac:dyDescent="0.35">
      <c r="A235" s="15" t="s">
        <v>224</v>
      </c>
      <c r="B235" s="5">
        <v>43344</v>
      </c>
      <c r="C235" s="6" t="s">
        <v>566</v>
      </c>
      <c r="D235" s="12">
        <v>50</v>
      </c>
      <c r="E235" s="12">
        <v>24.29</v>
      </c>
      <c r="F235" s="12">
        <v>1048</v>
      </c>
      <c r="G235" s="13"/>
      <c r="H235" s="12">
        <v>956</v>
      </c>
      <c r="I235" s="13"/>
      <c r="J235" s="12">
        <f>Table1[[#This Row],[Total minimum housing capacity]]/Table1[[#This Row],[Total area (hectares)]]</f>
        <v>43.145327295183208</v>
      </c>
    </row>
    <row r="236" spans="1:10" ht="16.3" x14ac:dyDescent="0.35">
      <c r="A236" s="15" t="s">
        <v>225</v>
      </c>
      <c r="B236" s="5">
        <v>43405</v>
      </c>
      <c r="C236" s="6" t="s">
        <v>567</v>
      </c>
      <c r="D236" s="12">
        <v>39</v>
      </c>
      <c r="E236" s="12">
        <v>41.849999999999994</v>
      </c>
      <c r="F236" s="12">
        <v>1399</v>
      </c>
      <c r="G236" s="13">
        <v>20</v>
      </c>
      <c r="H236" s="12">
        <v>661</v>
      </c>
      <c r="I236" s="13">
        <v>20</v>
      </c>
      <c r="J236" s="12">
        <f>Table1[[#This Row],[Total minimum housing capacity]]/Table1[[#This Row],[Total area (hectares)]]</f>
        <v>33.4289127837515</v>
      </c>
    </row>
    <row r="237" spans="1:10" ht="16.3" x14ac:dyDescent="0.35">
      <c r="A237" s="15" t="s">
        <v>226</v>
      </c>
      <c r="B237" s="5">
        <v>43435</v>
      </c>
      <c r="C237" s="6" t="s">
        <v>568</v>
      </c>
      <c r="D237" s="12">
        <v>45</v>
      </c>
      <c r="E237" s="12">
        <v>56.77</v>
      </c>
      <c r="F237" s="12">
        <v>1663</v>
      </c>
      <c r="G237" s="13">
        <v>280</v>
      </c>
      <c r="H237" s="12">
        <v>1476</v>
      </c>
      <c r="I237" s="13">
        <v>280</v>
      </c>
      <c r="J237" s="12">
        <f>Table1[[#This Row],[Total minimum housing capacity]]/Table1[[#This Row],[Total area (hectares)]]</f>
        <v>29.293641007574422</v>
      </c>
    </row>
    <row r="238" spans="1:10" ht="16.3" x14ac:dyDescent="0.35">
      <c r="A238" s="15" t="s">
        <v>227</v>
      </c>
      <c r="B238" s="5">
        <v>43313</v>
      </c>
      <c r="C238" s="6" t="s">
        <v>569</v>
      </c>
      <c r="D238" s="12">
        <v>50</v>
      </c>
      <c r="E238" s="12">
        <v>127.75</v>
      </c>
      <c r="F238" s="12">
        <v>3802</v>
      </c>
      <c r="G238" s="13"/>
      <c r="H238" s="12">
        <v>2196</v>
      </c>
      <c r="I238" s="13"/>
      <c r="J238" s="12">
        <f>Table1[[#This Row],[Total minimum housing capacity]]/Table1[[#This Row],[Total area (hectares)]]</f>
        <v>29.761252446183953</v>
      </c>
    </row>
    <row r="239" spans="1:10" ht="16.3" x14ac:dyDescent="0.35">
      <c r="A239" s="15" t="s">
        <v>228</v>
      </c>
      <c r="B239" s="5">
        <v>43435</v>
      </c>
      <c r="C239" s="6" t="s">
        <v>570</v>
      </c>
      <c r="D239" s="12">
        <v>81</v>
      </c>
      <c r="E239" s="12">
        <v>184.01999999999998</v>
      </c>
      <c r="F239" s="12">
        <v>4262</v>
      </c>
      <c r="G239" s="13">
        <v>1157</v>
      </c>
      <c r="H239" s="12">
        <v>3010</v>
      </c>
      <c r="I239" s="13">
        <v>513</v>
      </c>
      <c r="J239" s="12">
        <f>Table1[[#This Row],[Total minimum housing capacity]]/Table1[[#This Row],[Total area (hectares)]]</f>
        <v>23.160526029779373</v>
      </c>
    </row>
    <row r="240" spans="1:10" ht="16.3" x14ac:dyDescent="0.35">
      <c r="A240" s="15" t="s">
        <v>229</v>
      </c>
      <c r="B240" s="5">
        <v>43435</v>
      </c>
      <c r="C240" s="6" t="s">
        <v>571</v>
      </c>
      <c r="D240" s="12">
        <v>331</v>
      </c>
      <c r="E240" s="12">
        <v>324.8</v>
      </c>
      <c r="F240" s="12">
        <v>25063</v>
      </c>
      <c r="G240" s="13">
        <v>3160</v>
      </c>
      <c r="H240" s="12">
        <v>9926</v>
      </c>
      <c r="I240" s="13">
        <v>1888</v>
      </c>
      <c r="J240" s="12">
        <f>Table1[[#This Row],[Total minimum housing capacity]]/Table1[[#This Row],[Total area (hectares)]]</f>
        <v>77.164408866995075</v>
      </c>
    </row>
    <row r="241" spans="1:10" ht="16.3" x14ac:dyDescent="0.35">
      <c r="A241" s="15" t="s">
        <v>230</v>
      </c>
      <c r="B241" s="5">
        <v>43040</v>
      </c>
      <c r="C241" s="6" t="s">
        <v>572</v>
      </c>
      <c r="D241" s="12">
        <v>46</v>
      </c>
      <c r="E241" s="12">
        <v>57.252099999999999</v>
      </c>
      <c r="F241" s="12">
        <v>2353</v>
      </c>
      <c r="G241" s="13"/>
      <c r="H241" s="12"/>
      <c r="I241" s="13"/>
      <c r="J241" s="12">
        <f>Table1[[#This Row],[Total minimum housing capacity]]/Table1[[#This Row],[Total area (hectares)]]</f>
        <v>41.098929122250539</v>
      </c>
    </row>
    <row r="242" spans="1:10" ht="16.3" x14ac:dyDescent="0.35">
      <c r="A242" s="15" t="s">
        <v>231</v>
      </c>
      <c r="B242" s="5">
        <v>43070</v>
      </c>
      <c r="C242" s="6" t="s">
        <v>573</v>
      </c>
      <c r="D242" s="12">
        <v>81</v>
      </c>
      <c r="E242" s="12">
        <v>148.72999999999999</v>
      </c>
      <c r="F242" s="12">
        <v>2406</v>
      </c>
      <c r="G242" s="13"/>
      <c r="H242" s="12">
        <v>1331</v>
      </c>
      <c r="I242" s="13"/>
      <c r="J242" s="12">
        <f>Table1[[#This Row],[Total minimum housing capacity]]/Table1[[#This Row],[Total area (hectares)]]</f>
        <v>16.176964970080011</v>
      </c>
    </row>
    <row r="243" spans="1:10" ht="16.3" x14ac:dyDescent="0.35">
      <c r="A243" s="15" t="s">
        <v>232</v>
      </c>
      <c r="B243" s="5">
        <v>43435</v>
      </c>
      <c r="C243" s="6" t="s">
        <v>574</v>
      </c>
      <c r="D243" s="12">
        <v>70</v>
      </c>
      <c r="E243" s="12">
        <v>69.899999999999991</v>
      </c>
      <c r="F243" s="12">
        <v>7401</v>
      </c>
      <c r="G243" s="13">
        <v>1240</v>
      </c>
      <c r="H243" s="12"/>
      <c r="I243" s="13"/>
      <c r="J243" s="12">
        <f>Table1[[#This Row],[Total minimum housing capacity]]/Table1[[#This Row],[Total area (hectares)]]</f>
        <v>105.87982832618027</v>
      </c>
    </row>
    <row r="244" spans="1:10" ht="16.3" x14ac:dyDescent="0.35">
      <c r="A244" s="15" t="s">
        <v>233</v>
      </c>
      <c r="B244" s="5">
        <v>43160</v>
      </c>
      <c r="C244" s="6" t="s">
        <v>575</v>
      </c>
      <c r="D244" s="12">
        <v>51</v>
      </c>
      <c r="E244" s="12">
        <v>148.53800000000004</v>
      </c>
      <c r="F244" s="12">
        <v>1865</v>
      </c>
      <c r="G244" s="13"/>
      <c r="H244" s="12">
        <v>1484</v>
      </c>
      <c r="I244" s="2"/>
      <c r="J244" s="12">
        <f>Table1[[#This Row],[Total minimum housing capacity]]/Table1[[#This Row],[Total area (hectares)]]</f>
        <v>12.555709650055874</v>
      </c>
    </row>
    <row r="245" spans="1:10" ht="16.3" x14ac:dyDescent="0.35">
      <c r="A245" s="15" t="s">
        <v>234</v>
      </c>
      <c r="B245" s="5">
        <v>43435</v>
      </c>
      <c r="C245" s="6" t="s">
        <v>576</v>
      </c>
      <c r="D245" s="12">
        <v>22</v>
      </c>
      <c r="E245" s="12">
        <v>112.29</v>
      </c>
      <c r="F245" s="12">
        <v>784</v>
      </c>
      <c r="G245" s="13"/>
      <c r="H245" s="12">
        <v>261</v>
      </c>
      <c r="I245" s="2"/>
      <c r="J245" s="12">
        <f>Table1[[#This Row],[Total minimum housing capacity]]/Table1[[#This Row],[Total area (hectares)]]</f>
        <v>6.9819218096001423</v>
      </c>
    </row>
    <row r="246" spans="1:10" ht="16.3" x14ac:dyDescent="0.35">
      <c r="A246" s="15" t="s">
        <v>235</v>
      </c>
      <c r="B246" s="5">
        <v>43435</v>
      </c>
      <c r="C246" s="6" t="s">
        <v>577</v>
      </c>
      <c r="D246" s="12">
        <v>50</v>
      </c>
      <c r="E246" s="12">
        <v>863.2</v>
      </c>
      <c r="F246" s="12">
        <v>17287</v>
      </c>
      <c r="G246" s="13">
        <v>9081</v>
      </c>
      <c r="H246" s="12">
        <v>17287</v>
      </c>
      <c r="I246" s="13">
        <v>9081</v>
      </c>
      <c r="J246" s="12">
        <f>Table1[[#This Row],[Total minimum housing capacity]]/Table1[[#This Row],[Total area (hectares)]]</f>
        <v>20.026645041705283</v>
      </c>
    </row>
    <row r="247" spans="1:10" ht="16.3" x14ac:dyDescent="0.35">
      <c r="A247" s="15" t="s">
        <v>236</v>
      </c>
      <c r="B247" s="5">
        <v>43435</v>
      </c>
      <c r="C247" s="6" t="s">
        <v>357</v>
      </c>
      <c r="D247" s="12">
        <v>19</v>
      </c>
      <c r="E247" s="12">
        <v>71.27</v>
      </c>
      <c r="F247" s="12">
        <v>2394</v>
      </c>
      <c r="G247" s="13">
        <v>34</v>
      </c>
      <c r="H247" s="12">
        <v>219</v>
      </c>
      <c r="I247" s="13">
        <v>34</v>
      </c>
      <c r="J247" s="12">
        <f>Table1[[#This Row],[Total minimum housing capacity]]/Table1[[#This Row],[Total area (hectares)]]</f>
        <v>33.590571067770455</v>
      </c>
    </row>
    <row r="248" spans="1:10" x14ac:dyDescent="0.25">
      <c r="A248" s="16" t="s">
        <v>333</v>
      </c>
      <c r="B248" s="14">
        <v>43435</v>
      </c>
      <c r="C248" s="30" t="s">
        <v>671</v>
      </c>
      <c r="D248" s="11">
        <v>45</v>
      </c>
      <c r="E248" s="3">
        <v>43.615000000000009</v>
      </c>
      <c r="F248" s="11">
        <v>1359</v>
      </c>
      <c r="G248" s="11">
        <v>5</v>
      </c>
      <c r="H248" s="11">
        <v>271</v>
      </c>
      <c r="I248" s="11">
        <v>5</v>
      </c>
      <c r="J248" s="20">
        <f>Table1[[#This Row],[Total minimum housing capacity]]/Table1[[#This Row],[Total area (hectares)]]</f>
        <v>31.159004929496728</v>
      </c>
    </row>
    <row r="249" spans="1:10" ht="16.3" x14ac:dyDescent="0.35">
      <c r="A249" s="15" t="s">
        <v>237</v>
      </c>
      <c r="B249" s="5">
        <v>43435</v>
      </c>
      <c r="C249" s="6" t="s">
        <v>578</v>
      </c>
      <c r="D249" s="12">
        <v>80</v>
      </c>
      <c r="E249" s="12">
        <v>317.14</v>
      </c>
      <c r="F249" s="12">
        <v>5231</v>
      </c>
      <c r="G249" s="13">
        <v>435</v>
      </c>
      <c r="H249" s="12">
        <v>5231</v>
      </c>
      <c r="I249" s="13">
        <v>435</v>
      </c>
      <c r="J249" s="12">
        <f>Table1[[#This Row],[Total minimum housing capacity]]/Table1[[#This Row],[Total area (hectares)]]</f>
        <v>16.49429274137605</v>
      </c>
    </row>
    <row r="250" spans="1:10" ht="16.3" x14ac:dyDescent="0.35">
      <c r="A250" s="15" t="s">
        <v>238</v>
      </c>
      <c r="B250" s="5">
        <v>43435</v>
      </c>
      <c r="C250" s="6" t="s">
        <v>579</v>
      </c>
      <c r="D250" s="12">
        <v>13</v>
      </c>
      <c r="E250" s="12">
        <v>26.8</v>
      </c>
      <c r="F250" s="12">
        <v>591</v>
      </c>
      <c r="G250" s="13"/>
      <c r="H250" s="12">
        <v>591</v>
      </c>
      <c r="I250" s="2"/>
      <c r="J250" s="12">
        <f>Table1[[#This Row],[Total minimum housing capacity]]/Table1[[#This Row],[Total area (hectares)]]</f>
        <v>22.052238805970148</v>
      </c>
    </row>
    <row r="251" spans="1:10" ht="16.3" x14ac:dyDescent="0.35">
      <c r="A251" s="15" t="s">
        <v>239</v>
      </c>
      <c r="B251" s="5">
        <v>43435</v>
      </c>
      <c r="C251" s="6" t="s">
        <v>580</v>
      </c>
      <c r="D251" s="12">
        <v>25</v>
      </c>
      <c r="E251" s="12">
        <v>17.28</v>
      </c>
      <c r="F251" s="12">
        <v>477</v>
      </c>
      <c r="G251" s="13"/>
      <c r="H251" s="12">
        <v>477</v>
      </c>
      <c r="I251" s="2"/>
      <c r="J251" s="12">
        <f>Table1[[#This Row],[Total minimum housing capacity]]/Table1[[#This Row],[Total area (hectares)]]</f>
        <v>27.604166666666664</v>
      </c>
    </row>
    <row r="252" spans="1:10" ht="16.3" x14ac:dyDescent="0.35">
      <c r="A252" s="15" t="s">
        <v>240</v>
      </c>
      <c r="B252" s="5">
        <v>43101</v>
      </c>
      <c r="C252" s="6" t="s">
        <v>581</v>
      </c>
      <c r="D252" s="12">
        <v>12</v>
      </c>
      <c r="E252" s="12">
        <v>22.04</v>
      </c>
      <c r="F252" s="12">
        <v>440</v>
      </c>
      <c r="G252" s="13"/>
      <c r="H252" s="12">
        <v>440</v>
      </c>
      <c r="I252" s="2"/>
      <c r="J252" s="12">
        <f>Table1[[#This Row],[Total minimum housing capacity]]/Table1[[#This Row],[Total area (hectares)]]</f>
        <v>19.963702359346644</v>
      </c>
    </row>
    <row r="253" spans="1:10" ht="16.3" x14ac:dyDescent="0.35">
      <c r="A253" s="15" t="s">
        <v>241</v>
      </c>
      <c r="B253" s="5">
        <v>43435</v>
      </c>
      <c r="C253" s="6" t="s">
        <v>582</v>
      </c>
      <c r="D253" s="12">
        <v>26</v>
      </c>
      <c r="E253" s="12">
        <v>12.28</v>
      </c>
      <c r="F253" s="12">
        <v>409</v>
      </c>
      <c r="G253" s="13">
        <v>138</v>
      </c>
      <c r="H253" s="12">
        <v>84</v>
      </c>
      <c r="I253" s="2"/>
      <c r="J253" s="12">
        <f>Table1[[#This Row],[Total minimum housing capacity]]/Table1[[#This Row],[Total area (hectares)]]</f>
        <v>33.306188925081436</v>
      </c>
    </row>
    <row r="254" spans="1:10" ht="16.3" x14ac:dyDescent="0.35">
      <c r="A254" s="15" t="s">
        <v>242</v>
      </c>
      <c r="B254" s="5">
        <v>43070</v>
      </c>
      <c r="C254" s="6" t="s">
        <v>583</v>
      </c>
      <c r="D254" s="12">
        <v>24</v>
      </c>
      <c r="E254" s="12">
        <v>23.016159442100001</v>
      </c>
      <c r="F254" s="12">
        <v>480</v>
      </c>
      <c r="G254" s="13"/>
      <c r="H254" s="12">
        <v>303</v>
      </c>
      <c r="I254" s="2"/>
      <c r="J254" s="12">
        <f>Table1[[#This Row],[Total minimum housing capacity]]/Table1[[#This Row],[Total area (hectares)]]</f>
        <v>20.85491288012231</v>
      </c>
    </row>
    <row r="255" spans="1:10" ht="16.3" x14ac:dyDescent="0.35">
      <c r="A255" s="15" t="s">
        <v>243</v>
      </c>
      <c r="B255" s="5">
        <v>43435</v>
      </c>
      <c r="C255" s="6" t="s">
        <v>584</v>
      </c>
      <c r="D255" s="12">
        <v>22</v>
      </c>
      <c r="E255" s="12">
        <v>50.749000000000009</v>
      </c>
      <c r="F255" s="12">
        <v>648</v>
      </c>
      <c r="G255" s="13"/>
      <c r="H255" s="12"/>
      <c r="I255" s="2"/>
      <c r="J255" s="12">
        <f>Table1[[#This Row],[Total minimum housing capacity]]/Table1[[#This Row],[Total area (hectares)]]</f>
        <v>12.768724506886834</v>
      </c>
    </row>
    <row r="256" spans="1:10" ht="16.3" x14ac:dyDescent="0.35">
      <c r="A256" s="15" t="s">
        <v>244</v>
      </c>
      <c r="B256" s="5">
        <v>43435</v>
      </c>
      <c r="C256" s="6" t="s">
        <v>585</v>
      </c>
      <c r="D256" s="12">
        <v>44</v>
      </c>
      <c r="E256" s="12">
        <v>163.15</v>
      </c>
      <c r="F256" s="12">
        <v>2968</v>
      </c>
      <c r="G256" s="13">
        <v>66</v>
      </c>
      <c r="H256" s="12">
        <v>2968</v>
      </c>
      <c r="I256" s="13">
        <v>66</v>
      </c>
      <c r="J256" s="12">
        <f>Table1[[#This Row],[Total minimum housing capacity]]/Table1[[#This Row],[Total area (hectares)]]</f>
        <v>18.191847992644806</v>
      </c>
    </row>
    <row r="257" spans="1:10" ht="16.3" x14ac:dyDescent="0.35">
      <c r="A257" s="15" t="s">
        <v>245</v>
      </c>
      <c r="B257" s="5">
        <v>43282</v>
      </c>
      <c r="C257" s="6" t="s">
        <v>586</v>
      </c>
      <c r="D257" s="12">
        <v>9</v>
      </c>
      <c r="E257" s="12">
        <v>68.510000000000005</v>
      </c>
      <c r="F257" s="12">
        <v>1633.25</v>
      </c>
      <c r="G257" s="13"/>
      <c r="H257" s="12">
        <v>1633.25</v>
      </c>
      <c r="I257" s="13"/>
      <c r="J257" s="12">
        <f>Table1[[#This Row],[Total minimum housing capacity]]/Table1[[#This Row],[Total area (hectares)]]</f>
        <v>23.839585461976352</v>
      </c>
    </row>
    <row r="258" spans="1:10" ht="16.3" x14ac:dyDescent="0.35">
      <c r="A258" s="15" t="s">
        <v>246</v>
      </c>
      <c r="B258" s="5">
        <v>43344</v>
      </c>
      <c r="C258" s="6" t="s">
        <v>587</v>
      </c>
      <c r="D258" s="12">
        <v>40</v>
      </c>
      <c r="E258" s="12">
        <v>56.840000000000011</v>
      </c>
      <c r="F258" s="12">
        <v>1130</v>
      </c>
      <c r="G258" s="13"/>
      <c r="H258" s="12">
        <v>965</v>
      </c>
      <c r="I258" s="2"/>
      <c r="J258" s="12">
        <f>Table1[[#This Row],[Total minimum housing capacity]]/Table1[[#This Row],[Total area (hectares)]]</f>
        <v>19.880365939479237</v>
      </c>
    </row>
    <row r="259" spans="1:10" ht="16.3" x14ac:dyDescent="0.35">
      <c r="A259" s="15" t="s">
        <v>247</v>
      </c>
      <c r="B259" s="5">
        <v>42795</v>
      </c>
      <c r="C259" s="32" t="s">
        <v>588</v>
      </c>
      <c r="D259" s="12">
        <v>8</v>
      </c>
      <c r="E259" s="12">
        <v>13.110000000000001</v>
      </c>
      <c r="F259" s="12">
        <v>292</v>
      </c>
      <c r="G259" s="13"/>
      <c r="H259" s="12">
        <v>292</v>
      </c>
      <c r="I259" s="2"/>
      <c r="J259" s="12">
        <f>Table1[[#This Row],[Total minimum housing capacity]]/Table1[[#This Row],[Total area (hectares)]]</f>
        <v>22.273073989321126</v>
      </c>
    </row>
    <row r="260" spans="1:10" ht="16.3" x14ac:dyDescent="0.35">
      <c r="A260" s="15" t="s">
        <v>248</v>
      </c>
      <c r="B260" s="5">
        <v>42522</v>
      </c>
      <c r="C260" s="6" t="s">
        <v>589</v>
      </c>
      <c r="D260" s="12">
        <v>24</v>
      </c>
      <c r="E260" s="12">
        <v>29.89</v>
      </c>
      <c r="F260" s="12">
        <v>816</v>
      </c>
      <c r="G260" s="13"/>
      <c r="H260" s="12"/>
      <c r="I260" s="2"/>
      <c r="J260" s="12">
        <f>Table1[[#This Row],[Total minimum housing capacity]]/Table1[[#This Row],[Total area (hectares)]]</f>
        <v>27.300100368016057</v>
      </c>
    </row>
    <row r="261" spans="1:10" ht="16.3" x14ac:dyDescent="0.35">
      <c r="A261" s="15" t="s">
        <v>249</v>
      </c>
      <c r="B261" s="5">
        <v>43070</v>
      </c>
      <c r="C261" s="6" t="s">
        <v>590</v>
      </c>
      <c r="D261" s="12">
        <v>37</v>
      </c>
      <c r="E261" s="12">
        <v>71.699999999999989</v>
      </c>
      <c r="F261" s="12">
        <v>3779</v>
      </c>
      <c r="G261" s="13"/>
      <c r="H261" s="12">
        <v>1594</v>
      </c>
      <c r="I261" s="2"/>
      <c r="J261" s="12">
        <f>Table1[[#This Row],[Total minimum housing capacity]]/Table1[[#This Row],[Total area (hectares)]]</f>
        <v>52.705718270571836</v>
      </c>
    </row>
    <row r="262" spans="1:10" ht="16.3" x14ac:dyDescent="0.35">
      <c r="A262" s="15" t="s">
        <v>250</v>
      </c>
      <c r="B262" s="5">
        <v>42795</v>
      </c>
      <c r="C262" s="6" t="s">
        <v>591</v>
      </c>
      <c r="D262" s="12">
        <v>56</v>
      </c>
      <c r="E262" s="12">
        <v>50.243000000000002</v>
      </c>
      <c r="F262" s="12">
        <v>4376</v>
      </c>
      <c r="G262" s="13"/>
      <c r="H262" s="12">
        <v>4376</v>
      </c>
      <c r="I262" s="2"/>
      <c r="J262" s="12">
        <f>Table1[[#This Row],[Total minimum housing capacity]]/Table1[[#This Row],[Total area (hectares)]]</f>
        <v>87.09670998945127</v>
      </c>
    </row>
    <row r="263" spans="1:10" ht="16.3" x14ac:dyDescent="0.35">
      <c r="A263" s="15" t="s">
        <v>251</v>
      </c>
      <c r="B263" s="5">
        <v>43070</v>
      </c>
      <c r="C263" s="6" t="s">
        <v>592</v>
      </c>
      <c r="D263" s="12">
        <v>346</v>
      </c>
      <c r="E263" s="12">
        <v>65.319999999999979</v>
      </c>
      <c r="F263" s="12">
        <v>9547</v>
      </c>
      <c r="G263" s="13"/>
      <c r="H263" s="12">
        <v>5221</v>
      </c>
      <c r="I263" s="2"/>
      <c r="J263" s="12">
        <f>Table1[[#This Row],[Total minimum housing capacity]]/Table1[[#This Row],[Total area (hectares)]]</f>
        <v>146.15737905695045</v>
      </c>
    </row>
    <row r="264" spans="1:10" ht="16.3" x14ac:dyDescent="0.35">
      <c r="A264" s="15" t="s">
        <v>252</v>
      </c>
      <c r="B264" s="5">
        <v>43070</v>
      </c>
      <c r="C264" s="6" t="s">
        <v>593</v>
      </c>
      <c r="D264" s="12">
        <v>25</v>
      </c>
      <c r="E264" s="12">
        <v>13.680000000000003</v>
      </c>
      <c r="F264" s="12">
        <v>1256</v>
      </c>
      <c r="G264" s="13"/>
      <c r="H264" s="12">
        <v>1256</v>
      </c>
      <c r="I264" s="2"/>
      <c r="J264" s="12">
        <f>Table1[[#This Row],[Total minimum housing capacity]]/Table1[[#This Row],[Total area (hectares)]]</f>
        <v>91.812865497076004</v>
      </c>
    </row>
    <row r="265" spans="1:10" ht="16.3" x14ac:dyDescent="0.35">
      <c r="A265" s="15" t="s">
        <v>253</v>
      </c>
      <c r="B265" s="5">
        <v>43435</v>
      </c>
      <c r="C265" s="6" t="s">
        <v>594</v>
      </c>
      <c r="D265" s="12">
        <v>25</v>
      </c>
      <c r="E265" s="12">
        <v>30.159999999999993</v>
      </c>
      <c r="F265" s="12">
        <v>1043</v>
      </c>
      <c r="G265" s="13"/>
      <c r="H265" s="12">
        <v>758</v>
      </c>
      <c r="I265" s="2"/>
      <c r="J265" s="12">
        <f>Table1[[#This Row],[Total minimum housing capacity]]/Table1[[#This Row],[Total area (hectares)]]</f>
        <v>34.58222811671088</v>
      </c>
    </row>
    <row r="266" spans="1:10" ht="16.3" x14ac:dyDescent="0.35">
      <c r="A266" s="15" t="s">
        <v>254</v>
      </c>
      <c r="B266" s="5">
        <v>43435</v>
      </c>
      <c r="C266" s="6" t="s">
        <v>447</v>
      </c>
      <c r="D266" s="12">
        <v>11</v>
      </c>
      <c r="E266" s="12">
        <v>10.100000000000001</v>
      </c>
      <c r="F266" s="12">
        <v>734</v>
      </c>
      <c r="G266" s="13"/>
      <c r="H266" s="12">
        <v>734</v>
      </c>
      <c r="I266" s="2"/>
      <c r="J266" s="12">
        <f>Table1[[#This Row],[Total minimum housing capacity]]/Table1[[#This Row],[Total area (hectares)]]</f>
        <v>72.673267326732656</v>
      </c>
    </row>
    <row r="267" spans="1:10" ht="16.3" x14ac:dyDescent="0.35">
      <c r="A267" s="15" t="s">
        <v>255</v>
      </c>
      <c r="B267" s="5">
        <v>43070</v>
      </c>
      <c r="C267" s="6" t="s">
        <v>595</v>
      </c>
      <c r="D267" s="12">
        <v>98</v>
      </c>
      <c r="E267" s="12">
        <v>212.11</v>
      </c>
      <c r="F267" s="12">
        <v>5818</v>
      </c>
      <c r="G267" s="13"/>
      <c r="H267" s="12">
        <v>5818</v>
      </c>
      <c r="I267" s="2"/>
      <c r="J267" s="12">
        <f>Table1[[#This Row],[Total minimum housing capacity]]/Table1[[#This Row],[Total area (hectares)]]</f>
        <v>27.429164112960255</v>
      </c>
    </row>
    <row r="268" spans="1:10" ht="16.3" x14ac:dyDescent="0.35">
      <c r="A268" s="15" t="s">
        <v>256</v>
      </c>
      <c r="B268" s="5">
        <v>43435</v>
      </c>
      <c r="C268" s="6" t="s">
        <v>596</v>
      </c>
      <c r="D268" s="12">
        <v>30</v>
      </c>
      <c r="E268" s="12">
        <v>30.244999999999997</v>
      </c>
      <c r="F268" s="12">
        <v>906</v>
      </c>
      <c r="G268" s="13">
        <v>76</v>
      </c>
      <c r="H268" s="12">
        <v>906</v>
      </c>
      <c r="I268" s="13">
        <v>76</v>
      </c>
      <c r="J268" s="12">
        <f>Table1[[#This Row],[Total minimum housing capacity]]/Table1[[#This Row],[Total area (hectares)]]</f>
        <v>29.955364523061665</v>
      </c>
    </row>
    <row r="269" spans="1:10" ht="16.3" x14ac:dyDescent="0.35">
      <c r="A269" s="15" t="s">
        <v>257</v>
      </c>
      <c r="B269" s="5">
        <v>43435</v>
      </c>
      <c r="C269" s="6" t="s">
        <v>597</v>
      </c>
      <c r="D269" s="12">
        <v>22</v>
      </c>
      <c r="E269" s="12">
        <v>24.650000000000002</v>
      </c>
      <c r="F269" s="12">
        <v>730</v>
      </c>
      <c r="G269" s="13">
        <v>35</v>
      </c>
      <c r="H269" s="12">
        <v>618</v>
      </c>
      <c r="I269" s="13">
        <v>35</v>
      </c>
      <c r="J269" s="12">
        <f>Table1[[#This Row],[Total minimum housing capacity]]/Table1[[#This Row],[Total area (hectares)]]</f>
        <v>29.614604462474642</v>
      </c>
    </row>
    <row r="270" spans="1:10" ht="16.3" x14ac:dyDescent="0.35">
      <c r="A270" s="15" t="s">
        <v>258</v>
      </c>
      <c r="B270" s="5">
        <v>43435</v>
      </c>
      <c r="C270" s="6" t="s">
        <v>598</v>
      </c>
      <c r="D270" s="12">
        <v>23</v>
      </c>
      <c r="E270" s="12">
        <v>77.86999999999999</v>
      </c>
      <c r="F270" s="12">
        <v>3994</v>
      </c>
      <c r="G270" s="13"/>
      <c r="H270" s="12">
        <v>1233</v>
      </c>
      <c r="I270" s="13"/>
      <c r="J270" s="12">
        <f>Table1[[#This Row],[Total minimum housing capacity]]/Table1[[#This Row],[Total area (hectares)]]</f>
        <v>51.290612559393871</v>
      </c>
    </row>
    <row r="271" spans="1:10" ht="16.3" x14ac:dyDescent="0.35">
      <c r="A271" s="15" t="s">
        <v>259</v>
      </c>
      <c r="B271" s="5">
        <v>43435</v>
      </c>
      <c r="C271" s="6" t="s">
        <v>599</v>
      </c>
      <c r="D271" s="12">
        <v>27</v>
      </c>
      <c r="E271" s="12">
        <v>33.699999999999996</v>
      </c>
      <c r="F271" s="12">
        <v>1535</v>
      </c>
      <c r="G271" s="13">
        <v>241</v>
      </c>
      <c r="H271" s="12">
        <v>1535</v>
      </c>
      <c r="I271" s="13">
        <v>241</v>
      </c>
      <c r="J271" s="12">
        <f>Table1[[#This Row],[Total minimum housing capacity]]/Table1[[#This Row],[Total area (hectares)]]</f>
        <v>45.548961424332347</v>
      </c>
    </row>
    <row r="272" spans="1:10" ht="16.3" x14ac:dyDescent="0.35">
      <c r="A272" s="15" t="s">
        <v>260</v>
      </c>
      <c r="B272" s="5">
        <v>43435</v>
      </c>
      <c r="C272" s="28" t="s">
        <v>600</v>
      </c>
      <c r="D272" s="12">
        <v>19</v>
      </c>
      <c r="E272" s="12">
        <v>74.3</v>
      </c>
      <c r="F272" s="12">
        <v>2087</v>
      </c>
      <c r="G272" s="13">
        <v>164</v>
      </c>
      <c r="H272" s="12">
        <v>302</v>
      </c>
      <c r="I272" s="13">
        <v>124</v>
      </c>
      <c r="J272" s="12">
        <f>Table1[[#This Row],[Total minimum housing capacity]]/Table1[[#This Row],[Total area (hectares)]]</f>
        <v>28.088829071332437</v>
      </c>
    </row>
    <row r="273" spans="1:10" ht="16.3" x14ac:dyDescent="0.35">
      <c r="A273" s="15" t="s">
        <v>261</v>
      </c>
      <c r="B273" s="5">
        <v>43435</v>
      </c>
      <c r="C273" s="6" t="s">
        <v>601</v>
      </c>
      <c r="D273" s="12">
        <v>105</v>
      </c>
      <c r="E273" s="12">
        <v>130.16999999999999</v>
      </c>
      <c r="F273" s="12">
        <v>6240</v>
      </c>
      <c r="G273" s="13">
        <v>325</v>
      </c>
      <c r="H273" s="12">
        <v>4494</v>
      </c>
      <c r="I273" s="13">
        <v>325</v>
      </c>
      <c r="J273" s="12">
        <f>Table1[[#This Row],[Total minimum housing capacity]]/Table1[[#This Row],[Total area (hectares)]]</f>
        <v>47.937312744872095</v>
      </c>
    </row>
    <row r="274" spans="1:10" ht="16.3" x14ac:dyDescent="0.35">
      <c r="A274" s="15" t="s">
        <v>262</v>
      </c>
      <c r="B274" s="5">
        <v>43435</v>
      </c>
      <c r="C274" s="6" t="s">
        <v>602</v>
      </c>
      <c r="D274" s="12">
        <v>78</v>
      </c>
      <c r="E274" s="12">
        <v>385.30899999999997</v>
      </c>
      <c r="F274" s="12">
        <v>1844</v>
      </c>
      <c r="G274" s="13">
        <v>437</v>
      </c>
      <c r="H274" s="12">
        <v>1844</v>
      </c>
      <c r="I274" s="13">
        <v>437</v>
      </c>
      <c r="J274" s="12">
        <f>Table1[[#This Row],[Total minimum housing capacity]]/Table1[[#This Row],[Total area (hectares)]]</f>
        <v>4.7857693435658142</v>
      </c>
    </row>
    <row r="275" spans="1:10" ht="16.3" x14ac:dyDescent="0.35">
      <c r="A275" s="15" t="s">
        <v>263</v>
      </c>
      <c r="B275" s="5">
        <v>43435</v>
      </c>
      <c r="C275" s="6" t="s">
        <v>603</v>
      </c>
      <c r="D275" s="12">
        <v>75</v>
      </c>
      <c r="E275" s="12">
        <v>70.400714037772772</v>
      </c>
      <c r="F275" s="12">
        <v>1967</v>
      </c>
      <c r="G275" s="13">
        <v>397</v>
      </c>
      <c r="H275" s="12">
        <v>1290</v>
      </c>
      <c r="I275" s="13">
        <v>392</v>
      </c>
      <c r="J275" s="12">
        <f>Table1[[#This Row],[Total minimum housing capacity]]/Table1[[#This Row],[Total area (hectares)]]</f>
        <v>27.940057524766392</v>
      </c>
    </row>
    <row r="276" spans="1:10" ht="16.3" x14ac:dyDescent="0.35">
      <c r="A276" s="15" t="s">
        <v>264</v>
      </c>
      <c r="B276" s="5">
        <v>43435</v>
      </c>
      <c r="C276" s="6" t="s">
        <v>604</v>
      </c>
      <c r="D276" s="12">
        <v>12</v>
      </c>
      <c r="E276" s="12">
        <v>12.700000000000001</v>
      </c>
      <c r="F276" s="12">
        <v>247</v>
      </c>
      <c r="G276" s="13"/>
      <c r="H276" s="12">
        <v>247</v>
      </c>
      <c r="I276" s="13"/>
      <c r="J276" s="12">
        <f>Table1[[#This Row],[Total minimum housing capacity]]/Table1[[#This Row],[Total area (hectares)]]</f>
        <v>19.448818897637793</v>
      </c>
    </row>
    <row r="277" spans="1:10" ht="16.3" x14ac:dyDescent="0.35">
      <c r="A277" s="15" t="s">
        <v>265</v>
      </c>
      <c r="B277" s="5">
        <v>43435</v>
      </c>
      <c r="C277" s="6" t="s">
        <v>605</v>
      </c>
      <c r="D277" s="12">
        <v>62</v>
      </c>
      <c r="E277" s="12">
        <v>157.19</v>
      </c>
      <c r="F277" s="12">
        <v>4126</v>
      </c>
      <c r="G277" s="13">
        <v>217</v>
      </c>
      <c r="H277" s="12">
        <v>3159</v>
      </c>
      <c r="I277" s="13">
        <v>115</v>
      </c>
      <c r="J277" s="12">
        <f>Table1[[#This Row],[Total minimum housing capacity]]/Table1[[#This Row],[Total area (hectares)]]</f>
        <v>26.248489089636745</v>
      </c>
    </row>
    <row r="278" spans="1:10" ht="16.3" x14ac:dyDescent="0.35">
      <c r="A278" s="15" t="s">
        <v>266</v>
      </c>
      <c r="B278" s="5">
        <v>43435</v>
      </c>
      <c r="C278" s="6" t="s">
        <v>606</v>
      </c>
      <c r="D278" s="12">
        <v>69</v>
      </c>
      <c r="E278" s="12">
        <v>81.941000000000003</v>
      </c>
      <c r="F278" s="12">
        <v>2053</v>
      </c>
      <c r="G278" s="13">
        <v>755</v>
      </c>
      <c r="H278" s="12">
        <v>1567</v>
      </c>
      <c r="I278" s="13">
        <v>269</v>
      </c>
      <c r="J278" s="12">
        <f>Table1[[#This Row],[Total minimum housing capacity]]/Table1[[#This Row],[Total area (hectares)]]</f>
        <v>25.054612465066327</v>
      </c>
    </row>
    <row r="279" spans="1:10" ht="16.3" x14ac:dyDescent="0.35">
      <c r="A279" s="15" t="s">
        <v>267</v>
      </c>
      <c r="B279" s="5">
        <v>43070</v>
      </c>
      <c r="C279" s="6" t="s">
        <v>607</v>
      </c>
      <c r="D279" s="12">
        <v>103</v>
      </c>
      <c r="E279" s="12">
        <v>47.98578390979668</v>
      </c>
      <c r="F279" s="12">
        <v>3264.9722343373246</v>
      </c>
      <c r="G279" s="13"/>
      <c r="H279" s="12"/>
      <c r="I279" s="2"/>
      <c r="J279" s="12">
        <f>Table1[[#This Row],[Total minimum housing capacity]]/Table1[[#This Row],[Total area (hectares)]]</f>
        <v>68.040406310227112</v>
      </c>
    </row>
    <row r="280" spans="1:10" ht="16.3" x14ac:dyDescent="0.35">
      <c r="A280" s="15" t="s">
        <v>268</v>
      </c>
      <c r="B280" s="5">
        <v>43374</v>
      </c>
      <c r="C280" s="6" t="s">
        <v>608</v>
      </c>
      <c r="D280" s="12">
        <v>14</v>
      </c>
      <c r="E280" s="12">
        <v>43.42</v>
      </c>
      <c r="F280" s="12">
        <v>1754</v>
      </c>
      <c r="G280" s="13">
        <v>1754</v>
      </c>
      <c r="H280" s="12">
        <v>1149</v>
      </c>
      <c r="I280" s="13">
        <v>1149</v>
      </c>
      <c r="J280" s="12">
        <f>Table1[[#This Row],[Total minimum housing capacity]]/Table1[[#This Row],[Total area (hectares)]]</f>
        <v>40.396130815292487</v>
      </c>
    </row>
    <row r="281" spans="1:10" ht="16.3" x14ac:dyDescent="0.35">
      <c r="A281" s="15" t="s">
        <v>269</v>
      </c>
      <c r="B281" s="5">
        <v>43070</v>
      </c>
      <c r="C281" s="6" t="s">
        <v>609</v>
      </c>
      <c r="D281" s="12">
        <v>49</v>
      </c>
      <c r="E281" s="12">
        <v>47.240000000000009</v>
      </c>
      <c r="F281" s="12">
        <v>2147</v>
      </c>
      <c r="G281" s="13"/>
      <c r="H281" s="12">
        <v>1970</v>
      </c>
      <c r="I281" s="2"/>
      <c r="J281" s="12">
        <f>Table1[[#This Row],[Total minimum housing capacity]]/Table1[[#This Row],[Total area (hectares)]]</f>
        <v>45.448772226926323</v>
      </c>
    </row>
    <row r="282" spans="1:10" ht="16.3" x14ac:dyDescent="0.35">
      <c r="A282" s="15" t="s">
        <v>270</v>
      </c>
      <c r="B282" s="5">
        <v>43070</v>
      </c>
      <c r="C282" s="6" t="s">
        <v>610</v>
      </c>
      <c r="D282" s="12">
        <v>87</v>
      </c>
      <c r="E282" s="12">
        <v>51.81</v>
      </c>
      <c r="F282" s="12">
        <v>2755</v>
      </c>
      <c r="G282" s="13"/>
      <c r="H282" s="12">
        <v>973</v>
      </c>
      <c r="I282" s="13"/>
      <c r="J282" s="12">
        <f>Table1[[#This Row],[Total minimum housing capacity]]/Table1[[#This Row],[Total area (hectares)]]</f>
        <v>53.175062729202857</v>
      </c>
    </row>
    <row r="283" spans="1:10" ht="16.3" x14ac:dyDescent="0.35">
      <c r="A283" s="15" t="s">
        <v>271</v>
      </c>
      <c r="B283" s="5">
        <v>43435</v>
      </c>
      <c r="C283" s="6" t="s">
        <v>611</v>
      </c>
      <c r="D283" s="12">
        <v>38</v>
      </c>
      <c r="E283" s="12">
        <v>16.709999999999997</v>
      </c>
      <c r="F283" s="12">
        <v>628</v>
      </c>
      <c r="G283" s="13"/>
      <c r="H283" s="12"/>
      <c r="I283" s="2"/>
      <c r="J283" s="12">
        <f>Table1[[#This Row],[Total minimum housing capacity]]/Table1[[#This Row],[Total area (hectares)]]</f>
        <v>37.582286056253743</v>
      </c>
    </row>
    <row r="284" spans="1:10" ht="16.3" x14ac:dyDescent="0.35">
      <c r="A284" s="15" t="s">
        <v>272</v>
      </c>
      <c r="B284" s="5">
        <v>43435</v>
      </c>
      <c r="C284" s="6" t="s">
        <v>612</v>
      </c>
      <c r="D284" s="12">
        <v>76</v>
      </c>
      <c r="E284" s="12">
        <v>39.006599999999999</v>
      </c>
      <c r="F284" s="12">
        <v>725</v>
      </c>
      <c r="G284" s="13"/>
      <c r="H284" s="12">
        <v>725</v>
      </c>
      <c r="I284" s="13"/>
      <c r="J284" s="12">
        <f>Table1[[#This Row],[Total minimum housing capacity]]/Table1[[#This Row],[Total area (hectares)]]</f>
        <v>18.586598165438669</v>
      </c>
    </row>
    <row r="285" spans="1:10" ht="16.3" x14ac:dyDescent="0.35">
      <c r="A285" s="15" t="s">
        <v>273</v>
      </c>
      <c r="B285" s="5">
        <v>43070</v>
      </c>
      <c r="C285" s="6" t="s">
        <v>613</v>
      </c>
      <c r="D285" s="12">
        <v>43</v>
      </c>
      <c r="E285" s="12">
        <v>119.19000000000003</v>
      </c>
      <c r="F285" s="12">
        <v>2237</v>
      </c>
      <c r="G285" s="13"/>
      <c r="H285" s="12"/>
      <c r="I285" s="13"/>
      <c r="J285" s="12">
        <f>Table1[[#This Row],[Total minimum housing capacity]]/Table1[[#This Row],[Total area (hectares)]]</f>
        <v>18.768353049752491</v>
      </c>
    </row>
    <row r="286" spans="1:10" ht="16.3" x14ac:dyDescent="0.35">
      <c r="A286" s="15" t="s">
        <v>274</v>
      </c>
      <c r="B286" s="5">
        <v>43435</v>
      </c>
      <c r="C286" s="6" t="s">
        <v>614</v>
      </c>
      <c r="D286" s="12">
        <v>25</v>
      </c>
      <c r="E286" s="12">
        <v>59.39</v>
      </c>
      <c r="F286" s="12">
        <v>688</v>
      </c>
      <c r="G286" s="13"/>
      <c r="H286" s="12">
        <v>688</v>
      </c>
      <c r="I286" s="2"/>
      <c r="J286" s="12">
        <f>Table1[[#This Row],[Total minimum housing capacity]]/Table1[[#This Row],[Total area (hectares)]]</f>
        <v>11.584441825223102</v>
      </c>
    </row>
    <row r="287" spans="1:10" ht="16.3" x14ac:dyDescent="0.35">
      <c r="A287" s="15" t="s">
        <v>275</v>
      </c>
      <c r="B287" s="5">
        <v>43435</v>
      </c>
      <c r="C287" s="6" t="s">
        <v>615</v>
      </c>
      <c r="D287" s="12">
        <v>41</v>
      </c>
      <c r="E287" s="12">
        <v>126.916</v>
      </c>
      <c r="F287" s="12">
        <v>3199</v>
      </c>
      <c r="G287" s="13">
        <v>78</v>
      </c>
      <c r="H287" s="12">
        <v>2047</v>
      </c>
      <c r="I287" s="13">
        <v>78</v>
      </c>
      <c r="J287" s="12">
        <f>Table1[[#This Row],[Total minimum housing capacity]]/Table1[[#This Row],[Total area (hectares)]]</f>
        <v>25.20564783006083</v>
      </c>
    </row>
    <row r="288" spans="1:10" ht="16.3" x14ac:dyDescent="0.35">
      <c r="A288" s="15" t="s">
        <v>276</v>
      </c>
      <c r="B288" s="5">
        <v>43160</v>
      </c>
      <c r="C288" s="6" t="s">
        <v>616</v>
      </c>
      <c r="D288" s="12">
        <v>46</v>
      </c>
      <c r="E288" s="12">
        <v>28.24</v>
      </c>
      <c r="F288" s="12">
        <v>1288</v>
      </c>
      <c r="G288" s="13"/>
      <c r="H288" s="12">
        <v>985</v>
      </c>
      <c r="I288" s="2"/>
      <c r="J288" s="12">
        <f>Table1[[#This Row],[Total minimum housing capacity]]/Table1[[#This Row],[Total area (hectares)]]</f>
        <v>45.609065155807365</v>
      </c>
    </row>
    <row r="289" spans="1:10" ht="16.3" x14ac:dyDescent="0.35">
      <c r="A289" s="15" t="s">
        <v>277</v>
      </c>
      <c r="B289" s="5">
        <v>43435</v>
      </c>
      <c r="C289" s="6" t="s">
        <v>617</v>
      </c>
      <c r="D289" s="12">
        <v>10</v>
      </c>
      <c r="E289" s="12">
        <v>14.189</v>
      </c>
      <c r="F289" s="12">
        <v>659</v>
      </c>
      <c r="G289" s="13">
        <v>5</v>
      </c>
      <c r="H289" s="12">
        <v>436</v>
      </c>
      <c r="I289" s="13">
        <v>5</v>
      </c>
      <c r="J289" s="12">
        <f>Table1[[#This Row],[Total minimum housing capacity]]/Table1[[#This Row],[Total area (hectares)]]</f>
        <v>46.444428782859958</v>
      </c>
    </row>
    <row r="290" spans="1:10" ht="16.3" x14ac:dyDescent="0.35">
      <c r="A290" s="15" t="s">
        <v>278</v>
      </c>
      <c r="B290" s="5">
        <v>43070</v>
      </c>
      <c r="C290" s="6" t="s">
        <v>672</v>
      </c>
      <c r="D290" s="12">
        <v>13</v>
      </c>
      <c r="E290" s="12">
        <v>200.66</v>
      </c>
      <c r="F290" s="12">
        <v>3149</v>
      </c>
      <c r="G290" s="13"/>
      <c r="H290" s="12">
        <v>1037</v>
      </c>
      <c r="I290" s="2"/>
      <c r="J290" s="12">
        <f>Table1[[#This Row],[Total minimum housing capacity]]/Table1[[#This Row],[Total area (hectares)]]</f>
        <v>15.693212399083027</v>
      </c>
    </row>
    <row r="291" spans="1:10" ht="16.3" x14ac:dyDescent="0.35">
      <c r="A291" s="15" t="s">
        <v>279</v>
      </c>
      <c r="B291" s="5">
        <v>43435</v>
      </c>
      <c r="C291" s="6" t="s">
        <v>618</v>
      </c>
      <c r="D291" s="12">
        <v>88</v>
      </c>
      <c r="E291" s="12">
        <v>38.601000000000006</v>
      </c>
      <c r="F291" s="12">
        <v>1788</v>
      </c>
      <c r="G291" s="13">
        <v>320</v>
      </c>
      <c r="H291" s="12">
        <v>1582</v>
      </c>
      <c r="I291" s="13">
        <v>320</v>
      </c>
      <c r="J291" s="12">
        <f>Table1[[#This Row],[Total minimum housing capacity]]/Table1[[#This Row],[Total area (hectares)]]</f>
        <v>46.320043522188534</v>
      </c>
    </row>
    <row r="292" spans="1:10" x14ac:dyDescent="0.25">
      <c r="A292" s="16" t="s">
        <v>335</v>
      </c>
      <c r="B292" s="14">
        <v>43435</v>
      </c>
      <c r="C292" s="30" t="s">
        <v>673</v>
      </c>
      <c r="D292" s="11">
        <v>16</v>
      </c>
      <c r="E292" s="3">
        <v>12.666493351999998</v>
      </c>
      <c r="F292" s="11">
        <v>231</v>
      </c>
      <c r="G292" s="11">
        <v>13</v>
      </c>
      <c r="H292" s="11">
        <v>111</v>
      </c>
      <c r="I292" s="11">
        <v>13</v>
      </c>
      <c r="J292" s="20">
        <f>Table1[[#This Row],[Total minimum housing capacity]]/Table1[[#This Row],[Total area (hectares)]]</f>
        <v>18.237091638588819</v>
      </c>
    </row>
    <row r="293" spans="1:10" ht="16.3" x14ac:dyDescent="0.35">
      <c r="A293" s="15" t="s">
        <v>280</v>
      </c>
      <c r="B293" s="5">
        <v>43435</v>
      </c>
      <c r="C293" s="6" t="s">
        <v>619</v>
      </c>
      <c r="D293" s="12">
        <v>38</v>
      </c>
      <c r="E293" s="12">
        <v>53.44</v>
      </c>
      <c r="F293" s="12">
        <v>1331</v>
      </c>
      <c r="G293" s="13">
        <v>205</v>
      </c>
      <c r="H293" s="12">
        <v>1251</v>
      </c>
      <c r="I293" s="13">
        <v>205</v>
      </c>
      <c r="J293" s="12">
        <f>Table1[[#This Row],[Total minimum housing capacity]]/Table1[[#This Row],[Total area (hectares)]]</f>
        <v>24.906437125748504</v>
      </c>
    </row>
    <row r="294" spans="1:10" ht="16.3" x14ac:dyDescent="0.35">
      <c r="A294" s="15" t="s">
        <v>281</v>
      </c>
      <c r="B294" s="5">
        <v>43070</v>
      </c>
      <c r="C294" s="6" t="s">
        <v>620</v>
      </c>
      <c r="D294" s="12">
        <v>59</v>
      </c>
      <c r="E294" s="12">
        <v>127.12840000000001</v>
      </c>
      <c r="F294" s="12">
        <v>4312</v>
      </c>
      <c r="G294" s="13"/>
      <c r="H294" s="12">
        <v>2156</v>
      </c>
      <c r="I294" s="2"/>
      <c r="J294" s="12">
        <f>Table1[[#This Row],[Total minimum housing capacity]]/Table1[[#This Row],[Total area (hectares)]]</f>
        <v>33.918463537651697</v>
      </c>
    </row>
    <row r="295" spans="1:10" ht="16.3" x14ac:dyDescent="0.35">
      <c r="A295" s="15" t="s">
        <v>282</v>
      </c>
      <c r="B295" s="5">
        <v>43435</v>
      </c>
      <c r="C295" s="6" t="s">
        <v>621</v>
      </c>
      <c r="D295" s="12">
        <v>6</v>
      </c>
      <c r="E295" s="12">
        <v>3.62</v>
      </c>
      <c r="F295" s="12">
        <v>206</v>
      </c>
      <c r="G295" s="13"/>
      <c r="H295" s="12">
        <v>206</v>
      </c>
      <c r="I295" s="13"/>
      <c r="J295" s="12">
        <f>Table1[[#This Row],[Total minimum housing capacity]]/Table1[[#This Row],[Total area (hectares)]]</f>
        <v>56.906077348066297</v>
      </c>
    </row>
    <row r="296" spans="1:10" ht="16.3" x14ac:dyDescent="0.35">
      <c r="A296" s="15" t="s">
        <v>283</v>
      </c>
      <c r="B296" s="5">
        <v>43435</v>
      </c>
      <c r="C296" s="6" t="s">
        <v>622</v>
      </c>
      <c r="D296" s="12">
        <v>76</v>
      </c>
      <c r="E296" s="12">
        <v>36.519999999999996</v>
      </c>
      <c r="F296" s="12">
        <v>1064</v>
      </c>
      <c r="G296" s="13">
        <v>52</v>
      </c>
      <c r="H296" s="12">
        <v>188</v>
      </c>
      <c r="I296" s="2"/>
      <c r="J296" s="12">
        <f>Table1[[#This Row],[Total minimum housing capacity]]/Table1[[#This Row],[Total area (hectares)]]</f>
        <v>29.134720700985763</v>
      </c>
    </row>
    <row r="297" spans="1:10" ht="16.3" x14ac:dyDescent="0.35">
      <c r="A297" s="15" t="s">
        <v>284</v>
      </c>
      <c r="B297" s="5">
        <v>43435</v>
      </c>
      <c r="C297" s="6" t="s">
        <v>623</v>
      </c>
      <c r="D297" s="12">
        <v>17</v>
      </c>
      <c r="E297" s="12">
        <v>22.38</v>
      </c>
      <c r="F297" s="12">
        <v>642</v>
      </c>
      <c r="G297" s="13">
        <v>143</v>
      </c>
      <c r="H297" s="12">
        <v>448</v>
      </c>
      <c r="I297" s="13">
        <v>143</v>
      </c>
      <c r="J297" s="12">
        <f>Table1[[#This Row],[Total minimum housing capacity]]/Table1[[#This Row],[Total area (hectares)]]</f>
        <v>28.68632707774799</v>
      </c>
    </row>
    <row r="298" spans="1:10" ht="16.3" x14ac:dyDescent="0.35">
      <c r="A298" s="15" t="s">
        <v>285</v>
      </c>
      <c r="B298" s="5">
        <v>43070</v>
      </c>
      <c r="C298" s="6" t="s">
        <v>624</v>
      </c>
      <c r="D298" s="12">
        <v>26</v>
      </c>
      <c r="E298" s="12">
        <v>95.99</v>
      </c>
      <c r="F298" s="12">
        <v>130</v>
      </c>
      <c r="G298" s="13"/>
      <c r="H298" s="12"/>
      <c r="I298" s="2"/>
      <c r="J298" s="12">
        <f>Table1[[#This Row],[Total minimum housing capacity]]/Table1[[#This Row],[Total area (hectares)]]</f>
        <v>1.354307740389624</v>
      </c>
    </row>
    <row r="299" spans="1:10" ht="16.3" x14ac:dyDescent="0.35">
      <c r="A299" s="15" t="s">
        <v>286</v>
      </c>
      <c r="B299" s="5">
        <v>43405</v>
      </c>
      <c r="C299" s="6" t="s">
        <v>625</v>
      </c>
      <c r="D299" s="12">
        <v>42</v>
      </c>
      <c r="E299" s="12">
        <v>32.049999999999997</v>
      </c>
      <c r="F299" s="12">
        <v>2276</v>
      </c>
      <c r="G299" s="13">
        <v>139</v>
      </c>
      <c r="H299" s="12">
        <v>2276</v>
      </c>
      <c r="I299" s="13">
        <v>139</v>
      </c>
      <c r="J299" s="12">
        <f>Table1[[#This Row],[Total minimum housing capacity]]/Table1[[#This Row],[Total area (hectares)]]</f>
        <v>71.014040561622465</v>
      </c>
    </row>
    <row r="300" spans="1:10" ht="16.3" x14ac:dyDescent="0.35">
      <c r="A300" s="15" t="s">
        <v>287</v>
      </c>
      <c r="B300" s="5">
        <v>43435</v>
      </c>
      <c r="C300" s="6" t="s">
        <v>626</v>
      </c>
      <c r="D300" s="12">
        <v>34</v>
      </c>
      <c r="E300" s="12">
        <v>15.448193999999999</v>
      </c>
      <c r="F300" s="12">
        <v>884</v>
      </c>
      <c r="G300" s="13">
        <v>173</v>
      </c>
      <c r="H300" s="12">
        <v>578</v>
      </c>
      <c r="I300" s="13">
        <v>173</v>
      </c>
      <c r="J300" s="12">
        <f>Table1[[#This Row],[Total minimum housing capacity]]/Table1[[#This Row],[Total area (hectares)]]</f>
        <v>57.223517519264718</v>
      </c>
    </row>
    <row r="301" spans="1:10" ht="16.3" x14ac:dyDescent="0.35">
      <c r="A301" s="15" t="s">
        <v>288</v>
      </c>
      <c r="B301" s="5">
        <v>43070</v>
      </c>
      <c r="C301" s="6" t="s">
        <v>627</v>
      </c>
      <c r="D301" s="12">
        <v>17</v>
      </c>
      <c r="E301" s="12">
        <v>8.9460089893071704</v>
      </c>
      <c r="F301" s="12">
        <v>249</v>
      </c>
      <c r="G301" s="13"/>
      <c r="H301" s="12">
        <v>249</v>
      </c>
      <c r="I301" s="2"/>
      <c r="J301" s="12">
        <f>Table1[[#This Row],[Total minimum housing capacity]]/Table1[[#This Row],[Total area (hectares)]]</f>
        <v>27.833640710357031</v>
      </c>
    </row>
    <row r="302" spans="1:10" ht="16.3" x14ac:dyDescent="0.35">
      <c r="A302" s="15" t="s">
        <v>289</v>
      </c>
      <c r="B302" s="5">
        <v>43435</v>
      </c>
      <c r="C302" s="6" t="s">
        <v>628</v>
      </c>
      <c r="D302" s="12">
        <v>32</v>
      </c>
      <c r="E302" s="12">
        <v>70.69</v>
      </c>
      <c r="F302" s="12">
        <v>1343</v>
      </c>
      <c r="G302" s="13">
        <v>114</v>
      </c>
      <c r="H302" s="12">
        <v>1343</v>
      </c>
      <c r="I302" s="13">
        <v>114</v>
      </c>
      <c r="J302" s="12">
        <f>Table1[[#This Row],[Total minimum housing capacity]]/Table1[[#This Row],[Total area (hectares)]]</f>
        <v>18.998443910029707</v>
      </c>
    </row>
    <row r="303" spans="1:10" ht="16.3" x14ac:dyDescent="0.35">
      <c r="A303" s="15" t="s">
        <v>290</v>
      </c>
      <c r="B303" s="5">
        <v>43435</v>
      </c>
      <c r="C303" s="6" t="s">
        <v>629</v>
      </c>
      <c r="D303" s="12">
        <v>157</v>
      </c>
      <c r="E303" s="12">
        <v>255.13000000000005</v>
      </c>
      <c r="F303" s="12">
        <v>9478</v>
      </c>
      <c r="G303" s="13">
        <v>5</v>
      </c>
      <c r="H303" s="12">
        <v>3475</v>
      </c>
      <c r="I303" s="13">
        <v>5</v>
      </c>
      <c r="J303" s="12">
        <f>Table1[[#This Row],[Total minimum housing capacity]]/Table1[[#This Row],[Total area (hectares)]]</f>
        <v>37.149688394151994</v>
      </c>
    </row>
    <row r="304" spans="1:10" ht="16.3" x14ac:dyDescent="0.35">
      <c r="A304" s="15" t="s">
        <v>291</v>
      </c>
      <c r="B304" s="5">
        <v>43435</v>
      </c>
      <c r="C304" s="6" t="s">
        <v>630</v>
      </c>
      <c r="D304" s="12">
        <v>100</v>
      </c>
      <c r="E304" s="12">
        <v>62.42</v>
      </c>
      <c r="F304" s="12">
        <v>3184</v>
      </c>
      <c r="G304" s="13"/>
      <c r="H304" s="12"/>
      <c r="I304" s="13"/>
      <c r="J304" s="12">
        <f>Table1[[#This Row],[Total minimum housing capacity]]/Table1[[#This Row],[Total area (hectares)]]</f>
        <v>51.009291893623839</v>
      </c>
    </row>
    <row r="305" spans="1:10" ht="16.3" x14ac:dyDescent="0.35">
      <c r="A305" s="15" t="s">
        <v>292</v>
      </c>
      <c r="B305" s="5">
        <v>43435</v>
      </c>
      <c r="C305" s="6" t="s">
        <v>631</v>
      </c>
      <c r="D305" s="12">
        <v>38</v>
      </c>
      <c r="E305" s="12">
        <v>20.006237168000002</v>
      </c>
      <c r="F305" s="12">
        <v>3441</v>
      </c>
      <c r="G305" s="13"/>
      <c r="H305" s="12">
        <v>3390</v>
      </c>
      <c r="I305" s="13"/>
      <c r="J305" s="12">
        <f>Table1[[#This Row],[Total minimum housing capacity]]/Table1[[#This Row],[Total area (hectares)]]</f>
        <v>171.99636148989993</v>
      </c>
    </row>
    <row r="306" spans="1:10" ht="16.3" x14ac:dyDescent="0.35">
      <c r="A306" s="15" t="s">
        <v>293</v>
      </c>
      <c r="B306" s="5">
        <v>43160</v>
      </c>
      <c r="C306" s="6" t="s">
        <v>632</v>
      </c>
      <c r="D306" s="12">
        <v>175</v>
      </c>
      <c r="E306" s="12">
        <v>193.80999999999997</v>
      </c>
      <c r="F306" s="12">
        <v>24706</v>
      </c>
      <c r="G306" s="13"/>
      <c r="H306" s="12">
        <v>22777</v>
      </c>
      <c r="I306" s="13"/>
      <c r="J306" s="12">
        <f>Table1[[#This Row],[Total minimum housing capacity]]/Table1[[#This Row],[Total area (hectares)]]</f>
        <v>127.4753624683969</v>
      </c>
    </row>
    <row r="307" spans="1:10" ht="16.3" x14ac:dyDescent="0.35">
      <c r="A307" s="15" t="s">
        <v>294</v>
      </c>
      <c r="B307" s="6">
        <v>2017</v>
      </c>
      <c r="C307" s="32" t="s">
        <v>633</v>
      </c>
      <c r="D307" s="12">
        <v>129</v>
      </c>
      <c r="E307" s="12">
        <v>230.53722347026661</v>
      </c>
      <c r="F307" s="12">
        <v>7342</v>
      </c>
      <c r="G307" s="13"/>
      <c r="H307" s="12">
        <v>2845</v>
      </c>
      <c r="I307" s="13"/>
      <c r="J307" s="12">
        <f>Table1[[#This Row],[Total minimum housing capacity]]/Table1[[#This Row],[Total area (hectares)]]</f>
        <v>31.847351544714556</v>
      </c>
    </row>
    <row r="308" spans="1:10" ht="16.3" x14ac:dyDescent="0.35">
      <c r="A308" s="15" t="s">
        <v>295</v>
      </c>
      <c r="B308" s="5">
        <v>43435</v>
      </c>
      <c r="C308" s="6" t="s">
        <v>634</v>
      </c>
      <c r="D308" s="12">
        <v>21</v>
      </c>
      <c r="E308" s="12">
        <v>72.05</v>
      </c>
      <c r="F308" s="12">
        <v>1099</v>
      </c>
      <c r="G308" s="13">
        <v>51</v>
      </c>
      <c r="H308" s="12"/>
      <c r="I308" s="13"/>
      <c r="J308" s="12">
        <f>Table1[[#This Row],[Total minimum housing capacity]]/Table1[[#This Row],[Total area (hectares)]]</f>
        <v>15.253296321998613</v>
      </c>
    </row>
    <row r="309" spans="1:10" ht="16.3" x14ac:dyDescent="0.35">
      <c r="A309" s="15" t="s">
        <v>296</v>
      </c>
      <c r="B309" s="5">
        <v>43435</v>
      </c>
      <c r="C309" s="6" t="s">
        <v>635</v>
      </c>
      <c r="D309" s="12">
        <v>8</v>
      </c>
      <c r="E309" s="12">
        <v>2.1500000000000004</v>
      </c>
      <c r="F309" s="12">
        <v>81</v>
      </c>
      <c r="G309" s="13"/>
      <c r="H309" s="12">
        <v>81</v>
      </c>
      <c r="I309" s="2"/>
      <c r="J309" s="12">
        <f>Table1[[#This Row],[Total minimum housing capacity]]/Table1[[#This Row],[Total area (hectares)]]</f>
        <v>37.674418604651159</v>
      </c>
    </row>
    <row r="310" spans="1:10" ht="16.3" x14ac:dyDescent="0.35">
      <c r="A310" s="15" t="s">
        <v>297</v>
      </c>
      <c r="B310" s="5">
        <v>43435</v>
      </c>
      <c r="C310" s="6" t="s">
        <v>604</v>
      </c>
      <c r="D310" s="12">
        <v>29</v>
      </c>
      <c r="E310" s="12">
        <v>59.639999999999993</v>
      </c>
      <c r="F310" s="12">
        <v>2332</v>
      </c>
      <c r="G310" s="13"/>
      <c r="H310" s="12">
        <v>1753</v>
      </c>
      <c r="I310" s="2"/>
      <c r="J310" s="12">
        <f>Table1[[#This Row],[Total minimum housing capacity]]/Table1[[#This Row],[Total area (hectares)]]</f>
        <v>39.101274312541925</v>
      </c>
    </row>
    <row r="311" spans="1:10" ht="16.3" x14ac:dyDescent="0.35">
      <c r="A311" s="15" t="s">
        <v>298</v>
      </c>
      <c r="B311" s="5">
        <v>43435</v>
      </c>
      <c r="C311" s="6" t="s">
        <v>636</v>
      </c>
      <c r="D311" s="12">
        <v>49</v>
      </c>
      <c r="E311" s="12">
        <v>31.33</v>
      </c>
      <c r="F311" s="12">
        <v>3595</v>
      </c>
      <c r="G311" s="13">
        <v>464</v>
      </c>
      <c r="H311" s="12">
        <v>3370</v>
      </c>
      <c r="I311" s="13">
        <v>337</v>
      </c>
      <c r="J311" s="12">
        <f>Table1[[#This Row],[Total minimum housing capacity]]/Table1[[#This Row],[Total area (hectares)]]</f>
        <v>114.74624960102139</v>
      </c>
    </row>
    <row r="312" spans="1:10" ht="16.3" x14ac:dyDescent="0.35">
      <c r="A312" s="15" t="s">
        <v>299</v>
      </c>
      <c r="B312" s="5">
        <v>43435</v>
      </c>
      <c r="C312" s="6" t="s">
        <v>637</v>
      </c>
      <c r="D312" s="12">
        <v>20</v>
      </c>
      <c r="E312" s="12">
        <v>15.71</v>
      </c>
      <c r="F312" s="12">
        <v>288</v>
      </c>
      <c r="G312" s="13">
        <v>140</v>
      </c>
      <c r="H312" s="12">
        <v>282</v>
      </c>
      <c r="I312" s="13">
        <v>134</v>
      </c>
      <c r="J312" s="12">
        <f>Table1[[#This Row],[Total minimum housing capacity]]/Table1[[#This Row],[Total area (hectares)]]</f>
        <v>18.332272437937618</v>
      </c>
    </row>
    <row r="313" spans="1:10" ht="16.3" x14ac:dyDescent="0.35">
      <c r="A313" s="15" t="s">
        <v>300</v>
      </c>
      <c r="B313" s="5">
        <v>43435</v>
      </c>
      <c r="C313" s="6" t="s">
        <v>411</v>
      </c>
      <c r="D313" s="12">
        <v>9</v>
      </c>
      <c r="E313" s="12">
        <v>19.469432000000001</v>
      </c>
      <c r="F313" s="12">
        <v>436</v>
      </c>
      <c r="G313" s="13"/>
      <c r="H313" s="12"/>
      <c r="I313" s="2"/>
      <c r="J313" s="12">
        <f>Table1[[#This Row],[Total minimum housing capacity]]/Table1[[#This Row],[Total area (hectares)]]</f>
        <v>22.394079087669326</v>
      </c>
    </row>
    <row r="314" spans="1:10" ht="16.3" x14ac:dyDescent="0.35">
      <c r="A314" s="15" t="s">
        <v>301</v>
      </c>
      <c r="B314" s="5">
        <v>43435</v>
      </c>
      <c r="C314" s="6" t="s">
        <v>638</v>
      </c>
      <c r="D314" s="12">
        <v>63</v>
      </c>
      <c r="E314" s="12">
        <v>50.78</v>
      </c>
      <c r="F314" s="12">
        <v>2758</v>
      </c>
      <c r="G314" s="13">
        <v>65</v>
      </c>
      <c r="H314" s="12">
        <v>2386</v>
      </c>
      <c r="I314" s="13">
        <v>65</v>
      </c>
      <c r="J314" s="12">
        <f>Table1[[#This Row],[Total minimum housing capacity]]/Table1[[#This Row],[Total area (hectares)]]</f>
        <v>54.312721543914925</v>
      </c>
    </row>
    <row r="315" spans="1:10" ht="16.3" x14ac:dyDescent="0.35">
      <c r="A315" s="15" t="s">
        <v>302</v>
      </c>
      <c r="B315" s="5">
        <v>43466</v>
      </c>
      <c r="C315" s="6" t="s">
        <v>639</v>
      </c>
      <c r="D315" s="12">
        <v>53</v>
      </c>
      <c r="E315" s="12">
        <v>46.539999999999992</v>
      </c>
      <c r="F315" s="12">
        <v>2754</v>
      </c>
      <c r="G315" s="13"/>
      <c r="H315" s="12">
        <v>2310</v>
      </c>
      <c r="I315" s="2"/>
      <c r="J315" s="12">
        <f>Table1[[#This Row],[Total minimum housing capacity]]/Table1[[#This Row],[Total area (hectares)]]</f>
        <v>59.174903308981534</v>
      </c>
    </row>
    <row r="316" spans="1:10" ht="16.3" x14ac:dyDescent="0.35">
      <c r="A316" s="15" t="s">
        <v>303</v>
      </c>
      <c r="B316" s="5">
        <v>43435</v>
      </c>
      <c r="C316" s="6" t="s">
        <v>640</v>
      </c>
      <c r="D316" s="12">
        <v>4</v>
      </c>
      <c r="E316" s="12">
        <v>8.1999999999999993</v>
      </c>
      <c r="F316" s="12">
        <v>187</v>
      </c>
      <c r="G316" s="13"/>
      <c r="H316" s="12">
        <v>187</v>
      </c>
      <c r="I316" s="2"/>
      <c r="J316" s="12">
        <f>Table1[[#This Row],[Total minimum housing capacity]]/Table1[[#This Row],[Total area (hectares)]]</f>
        <v>22.804878048780491</v>
      </c>
    </row>
    <row r="317" spans="1:10" ht="16.3" x14ac:dyDescent="0.35">
      <c r="A317" s="15" t="s">
        <v>304</v>
      </c>
      <c r="B317" s="5">
        <v>43070</v>
      </c>
      <c r="C317" s="6" t="s">
        <v>641</v>
      </c>
      <c r="D317" s="12">
        <v>47</v>
      </c>
      <c r="E317" s="12">
        <v>30.07</v>
      </c>
      <c r="F317" s="12">
        <v>1290</v>
      </c>
      <c r="G317" s="13"/>
      <c r="H317" s="12">
        <v>561</v>
      </c>
      <c r="I317" s="13"/>
      <c r="J317" s="12">
        <f>Table1[[#This Row],[Total minimum housing capacity]]/Table1[[#This Row],[Total area (hectares)]]</f>
        <v>42.899900232790159</v>
      </c>
    </row>
    <row r="318" spans="1:10" ht="16.3" x14ac:dyDescent="0.35">
      <c r="A318" s="15" t="s">
        <v>305</v>
      </c>
      <c r="B318" s="5">
        <v>43435</v>
      </c>
      <c r="C318" s="6" t="s">
        <v>642</v>
      </c>
      <c r="D318" s="12">
        <v>16</v>
      </c>
      <c r="E318" s="12">
        <v>21.91</v>
      </c>
      <c r="F318" s="12">
        <v>446</v>
      </c>
      <c r="G318" s="13">
        <v>15</v>
      </c>
      <c r="H318" s="12">
        <v>446</v>
      </c>
      <c r="I318" s="13">
        <v>15</v>
      </c>
      <c r="J318" s="12">
        <f>Table1[[#This Row],[Total minimum housing capacity]]/Table1[[#This Row],[Total area (hectares)]]</f>
        <v>20.356001825650388</v>
      </c>
    </row>
    <row r="319" spans="1:10" ht="16.3" x14ac:dyDescent="0.35">
      <c r="A319" s="15" t="s">
        <v>306</v>
      </c>
      <c r="B319" s="5">
        <v>43435</v>
      </c>
      <c r="C319" s="6" t="s">
        <v>643</v>
      </c>
      <c r="D319" s="12">
        <v>30</v>
      </c>
      <c r="E319" s="12">
        <v>33.589999999999996</v>
      </c>
      <c r="F319" s="12">
        <v>1232</v>
      </c>
      <c r="G319" s="13">
        <v>110</v>
      </c>
      <c r="H319" s="12">
        <v>689</v>
      </c>
      <c r="I319" s="13">
        <v>110</v>
      </c>
      <c r="J319" s="12">
        <f>Table1[[#This Row],[Total minimum housing capacity]]/Table1[[#This Row],[Total area (hectares)]]</f>
        <v>36.677582613873177</v>
      </c>
    </row>
    <row r="320" spans="1:10" ht="16.3" x14ac:dyDescent="0.35">
      <c r="A320" s="15" t="s">
        <v>307</v>
      </c>
      <c r="B320" s="5">
        <v>43435</v>
      </c>
      <c r="C320" s="6" t="s">
        <v>644</v>
      </c>
      <c r="D320" s="12">
        <v>15</v>
      </c>
      <c r="E320" s="12">
        <v>30.35</v>
      </c>
      <c r="F320" s="12">
        <v>636</v>
      </c>
      <c r="G320" s="13"/>
      <c r="H320" s="12">
        <v>521</v>
      </c>
      <c r="I320" s="2"/>
      <c r="J320" s="12">
        <f>Table1[[#This Row],[Total minimum housing capacity]]/Table1[[#This Row],[Total area (hectares)]]</f>
        <v>20.955518945634267</v>
      </c>
    </row>
    <row r="321" spans="1:10" ht="16.3" x14ac:dyDescent="0.35">
      <c r="A321" s="15" t="s">
        <v>308</v>
      </c>
      <c r="B321" s="6">
        <v>2017</v>
      </c>
      <c r="C321" s="6" t="s">
        <v>645</v>
      </c>
      <c r="D321" s="12">
        <v>13</v>
      </c>
      <c r="E321" s="12">
        <v>24.22</v>
      </c>
      <c r="F321" s="12">
        <v>665</v>
      </c>
      <c r="G321" s="13"/>
      <c r="H321" s="12"/>
      <c r="I321" s="2"/>
      <c r="J321" s="12">
        <f>Table1[[#This Row],[Total minimum housing capacity]]/Table1[[#This Row],[Total area (hectares)]]</f>
        <v>27.456647398843931</v>
      </c>
    </row>
    <row r="322" spans="1:10" ht="16.3" x14ac:dyDescent="0.35">
      <c r="A322" s="15" t="s">
        <v>309</v>
      </c>
      <c r="B322" s="6">
        <v>2017</v>
      </c>
      <c r="C322" s="6" t="s">
        <v>646</v>
      </c>
      <c r="D322" s="12">
        <v>101</v>
      </c>
      <c r="E322" s="12">
        <v>34.560535440999999</v>
      </c>
      <c r="F322" s="12">
        <v>6049</v>
      </c>
      <c r="G322" s="13"/>
      <c r="H322" s="12">
        <v>977</v>
      </c>
      <c r="I322" s="2"/>
      <c r="J322" s="12">
        <f>Table1[[#This Row],[Total minimum housing capacity]]/Table1[[#This Row],[Total area (hectares)]]</f>
        <v>175.02622348911657</v>
      </c>
    </row>
    <row r="323" spans="1:10" ht="16.3" x14ac:dyDescent="0.35">
      <c r="A323" s="15" t="s">
        <v>310</v>
      </c>
      <c r="B323" s="5">
        <v>43101</v>
      </c>
      <c r="C323" s="6" t="s">
        <v>647</v>
      </c>
      <c r="D323" s="12">
        <v>50</v>
      </c>
      <c r="E323" s="12">
        <v>24.72</v>
      </c>
      <c r="F323" s="12">
        <v>1327</v>
      </c>
      <c r="G323" s="13"/>
      <c r="H323" s="12">
        <v>585</v>
      </c>
      <c r="I323" s="2"/>
      <c r="J323" s="12">
        <f>Table1[[#This Row],[Total minimum housing capacity]]/Table1[[#This Row],[Total area (hectares)]]</f>
        <v>53.681229773462789</v>
      </c>
    </row>
    <row r="324" spans="1:10" ht="16.3" x14ac:dyDescent="0.35">
      <c r="A324" s="15" t="s">
        <v>311</v>
      </c>
      <c r="B324" s="5">
        <v>43435</v>
      </c>
      <c r="C324" s="33" t="s">
        <v>648</v>
      </c>
      <c r="D324" s="12">
        <v>125</v>
      </c>
      <c r="E324" s="12">
        <v>438.281795977</v>
      </c>
      <c r="F324" s="12">
        <v>10399</v>
      </c>
      <c r="G324" s="13">
        <v>1712</v>
      </c>
      <c r="H324" s="12"/>
      <c r="I324" s="2"/>
      <c r="J324" s="12">
        <f>Table1[[#This Row],[Total minimum housing capacity]]/Table1[[#This Row],[Total area (hectares)]]</f>
        <v>23.726744061589351</v>
      </c>
    </row>
    <row r="325" spans="1:10" ht="16.3" x14ac:dyDescent="0.35">
      <c r="A325" s="15" t="s">
        <v>312</v>
      </c>
      <c r="B325" s="5">
        <v>43435</v>
      </c>
      <c r="C325" s="6" t="s">
        <v>649</v>
      </c>
      <c r="D325" s="12">
        <v>68</v>
      </c>
      <c r="E325" s="12">
        <v>99.43</v>
      </c>
      <c r="F325" s="12">
        <v>3121</v>
      </c>
      <c r="G325" s="13">
        <v>297</v>
      </c>
      <c r="H325" s="12">
        <v>3121</v>
      </c>
      <c r="I325" s="13">
        <v>297</v>
      </c>
      <c r="J325" s="12">
        <f>Table1[[#This Row],[Total minimum housing capacity]]/Table1[[#This Row],[Total area (hectares)]]</f>
        <v>31.388916825907671</v>
      </c>
    </row>
    <row r="326" spans="1:10" ht="16.3" x14ac:dyDescent="0.35">
      <c r="A326" s="15" t="s">
        <v>313</v>
      </c>
      <c r="B326" s="5">
        <v>43435</v>
      </c>
      <c r="C326" s="6" t="s">
        <v>650</v>
      </c>
      <c r="D326" s="12">
        <v>23</v>
      </c>
      <c r="E326" s="12">
        <v>3.96</v>
      </c>
      <c r="F326" s="12">
        <v>427</v>
      </c>
      <c r="G326" s="13">
        <v>121</v>
      </c>
      <c r="H326" s="12">
        <v>427</v>
      </c>
      <c r="I326" s="13">
        <v>121</v>
      </c>
      <c r="J326" s="12">
        <f>Table1[[#This Row],[Total minimum housing capacity]]/Table1[[#This Row],[Total area (hectares)]]</f>
        <v>107.82828282828282</v>
      </c>
    </row>
    <row r="327" spans="1:10" ht="16.3" x14ac:dyDescent="0.35">
      <c r="A327" s="15" t="s">
        <v>314</v>
      </c>
      <c r="B327" s="5">
        <v>43101</v>
      </c>
      <c r="C327" s="6" t="s">
        <v>651</v>
      </c>
      <c r="D327" s="12">
        <v>32</v>
      </c>
      <c r="E327" s="12">
        <v>72</v>
      </c>
      <c r="F327" s="12">
        <v>1808</v>
      </c>
      <c r="G327" s="13"/>
      <c r="H327" s="12"/>
      <c r="I327" s="2"/>
      <c r="J327" s="12">
        <f>Table1[[#This Row],[Total minimum housing capacity]]/Table1[[#This Row],[Total area (hectares)]]</f>
        <v>25.111111111111111</v>
      </c>
    </row>
    <row r="328" spans="1:10" ht="16.3" x14ac:dyDescent="0.35">
      <c r="A328" s="15" t="s">
        <v>315</v>
      </c>
      <c r="B328" s="5">
        <v>43435</v>
      </c>
      <c r="C328" s="33" t="s">
        <v>652</v>
      </c>
      <c r="D328" s="12">
        <v>83</v>
      </c>
      <c r="E328" s="12">
        <v>47.680000000000014</v>
      </c>
      <c r="F328" s="12">
        <v>2852</v>
      </c>
      <c r="G328" s="13">
        <v>818</v>
      </c>
      <c r="H328" s="12">
        <v>1749</v>
      </c>
      <c r="I328" s="13">
        <v>13</v>
      </c>
      <c r="J328" s="12">
        <f>Table1[[#This Row],[Total minimum housing capacity]]/Table1[[#This Row],[Total area (hectares)]]</f>
        <v>59.815436241610719</v>
      </c>
    </row>
    <row r="329" spans="1:10" ht="16.3" x14ac:dyDescent="0.35">
      <c r="A329" s="15" t="s">
        <v>316</v>
      </c>
      <c r="B329" s="5">
        <v>43435</v>
      </c>
      <c r="C329" s="33" t="s">
        <v>653</v>
      </c>
      <c r="D329" s="12">
        <v>106</v>
      </c>
      <c r="E329" s="12">
        <v>68.259999999999991</v>
      </c>
      <c r="F329" s="12">
        <v>4113</v>
      </c>
      <c r="G329" s="13">
        <v>5</v>
      </c>
      <c r="H329" s="12">
        <v>1108</v>
      </c>
      <c r="I329" s="13">
        <v>5</v>
      </c>
      <c r="J329" s="12">
        <f>Table1[[#This Row],[Total minimum housing capacity]]/Table1[[#This Row],[Total area (hectares)]]</f>
        <v>60.254907705830654</v>
      </c>
    </row>
    <row r="330" spans="1:10" ht="16.3" x14ac:dyDescent="0.35">
      <c r="A330" s="15" t="s">
        <v>317</v>
      </c>
      <c r="B330" s="5">
        <v>43497</v>
      </c>
      <c r="C330" s="34" t="s">
        <v>654</v>
      </c>
      <c r="D330" s="12">
        <v>50</v>
      </c>
      <c r="E330" s="12">
        <v>195.05309800000003</v>
      </c>
      <c r="F330" s="12">
        <v>2692</v>
      </c>
      <c r="G330" s="13"/>
      <c r="H330" s="12">
        <v>2692</v>
      </c>
      <c r="I330" s="2"/>
      <c r="J330" s="12">
        <f>Table1[[#This Row],[Total minimum housing capacity]]/Table1[[#This Row],[Total area (hectares)]]</f>
        <v>13.801370127430632</v>
      </c>
    </row>
    <row r="331" spans="1:10" ht="16.3" x14ac:dyDescent="0.35">
      <c r="A331" s="15" t="s">
        <v>318</v>
      </c>
      <c r="B331" s="5">
        <v>43191</v>
      </c>
      <c r="C331" s="33" t="s">
        <v>655</v>
      </c>
      <c r="D331" s="12">
        <v>529</v>
      </c>
      <c r="E331" s="12">
        <v>331.27045958642026</v>
      </c>
      <c r="F331" s="12">
        <v>8438</v>
      </c>
      <c r="G331" s="13">
        <v>476</v>
      </c>
      <c r="H331" s="12">
        <v>4200</v>
      </c>
      <c r="I331" s="13">
        <v>380</v>
      </c>
      <c r="J331" s="12">
        <f>Table1[[#This Row],[Total minimum housing capacity]]/Table1[[#This Row],[Total area (hectares)]]</f>
        <v>25.471634297047046</v>
      </c>
    </row>
    <row r="332" spans="1:10" ht="16.3" x14ac:dyDescent="0.35">
      <c r="A332" s="15" t="s">
        <v>319</v>
      </c>
      <c r="B332" s="5">
        <v>43435</v>
      </c>
      <c r="C332" s="33" t="s">
        <v>656</v>
      </c>
      <c r="D332" s="12">
        <v>39</v>
      </c>
      <c r="E332" s="12">
        <v>45.320000000000007</v>
      </c>
      <c r="F332" s="12">
        <v>1066</v>
      </c>
      <c r="G332" s="13">
        <v>549</v>
      </c>
      <c r="H332" s="12">
        <v>1066</v>
      </c>
      <c r="I332" s="13">
        <v>549</v>
      </c>
      <c r="J332" s="12">
        <f>Table1[[#This Row],[Total minimum housing capacity]]/Table1[[#This Row],[Total area (hectares)]]</f>
        <v>23.521624007060897</v>
      </c>
    </row>
    <row r="333" spans="1:10" ht="16.3" x14ac:dyDescent="0.35">
      <c r="A333" s="15" t="s">
        <v>320</v>
      </c>
      <c r="B333" s="5">
        <v>43435</v>
      </c>
      <c r="C333" s="35" t="s">
        <v>349</v>
      </c>
      <c r="D333" s="12">
        <v>24</v>
      </c>
      <c r="E333" s="12">
        <v>21.430099999999999</v>
      </c>
      <c r="F333" s="12">
        <v>1420</v>
      </c>
      <c r="G333" s="13">
        <v>490</v>
      </c>
      <c r="H333" s="12">
        <v>1420</v>
      </c>
      <c r="I333" s="13">
        <v>490</v>
      </c>
      <c r="J333" s="12">
        <f>Table1[[#This Row],[Total minimum housing capacity]]/Table1[[#This Row],[Total area (hectares)]]</f>
        <v>66.261939981614645</v>
      </c>
    </row>
    <row r="334" spans="1:10" ht="16.3" x14ac:dyDescent="0.35">
      <c r="A334" s="15" t="s">
        <v>321</v>
      </c>
      <c r="B334" s="5">
        <v>43466</v>
      </c>
      <c r="C334" s="33" t="s">
        <v>657</v>
      </c>
      <c r="D334" s="12">
        <v>18</v>
      </c>
      <c r="E334" s="12">
        <v>12.209999999999997</v>
      </c>
      <c r="F334" s="12">
        <v>522</v>
      </c>
      <c r="G334" s="13"/>
      <c r="H334" s="12">
        <v>220</v>
      </c>
      <c r="I334" s="13"/>
      <c r="J334" s="12">
        <f>Table1[[#This Row],[Total minimum housing capacity]]/Table1[[#This Row],[Total area (hectares)]]</f>
        <v>42.751842751842759</v>
      </c>
    </row>
    <row r="335" spans="1:10" ht="16.3" x14ac:dyDescent="0.35">
      <c r="A335" s="15" t="s">
        <v>322</v>
      </c>
      <c r="B335" s="5">
        <v>43252</v>
      </c>
      <c r="C335" s="1" t="s">
        <v>658</v>
      </c>
      <c r="D335" s="12">
        <v>70</v>
      </c>
      <c r="E335" s="12">
        <v>48.339999999999996</v>
      </c>
      <c r="F335" s="12">
        <v>1518</v>
      </c>
      <c r="G335" s="13"/>
      <c r="H335" s="12">
        <v>976</v>
      </c>
      <c r="I335" s="13"/>
      <c r="J335" s="12">
        <f>Table1[[#This Row],[Total minimum housing capacity]]/Table1[[#This Row],[Total area (hectares)]]</f>
        <v>31.402565163425738</v>
      </c>
    </row>
    <row r="336" spans="1:10" ht="16.3" x14ac:dyDescent="0.35">
      <c r="A336" s="15" t="s">
        <v>323</v>
      </c>
      <c r="B336" s="5">
        <v>43344</v>
      </c>
      <c r="C336" s="33" t="s">
        <v>659</v>
      </c>
      <c r="D336" s="12">
        <v>25</v>
      </c>
      <c r="E336" s="12">
        <v>56.59</v>
      </c>
      <c r="F336" s="12">
        <v>883</v>
      </c>
      <c r="G336" s="13"/>
      <c r="H336" s="12">
        <v>730</v>
      </c>
      <c r="I336" s="2"/>
      <c r="J336" s="12">
        <f>Table1[[#This Row],[Total minimum housing capacity]]/Table1[[#This Row],[Total area (hectares)]]</f>
        <v>15.603463509453967</v>
      </c>
    </row>
    <row r="337" spans="1:10" ht="16.3" x14ac:dyDescent="0.35">
      <c r="A337" s="15" t="s">
        <v>324</v>
      </c>
      <c r="B337" s="5">
        <v>43435</v>
      </c>
      <c r="C337" s="33" t="s">
        <v>660</v>
      </c>
      <c r="D337" s="12">
        <v>51</v>
      </c>
      <c r="E337" s="12">
        <v>91.537599999999998</v>
      </c>
      <c r="F337" s="12">
        <v>2355</v>
      </c>
      <c r="G337" s="13">
        <v>56</v>
      </c>
      <c r="H337" s="12">
        <v>2355</v>
      </c>
      <c r="I337" s="13">
        <v>56</v>
      </c>
      <c r="J337" s="12">
        <f>Table1[[#This Row],[Total minimum housing capacity]]/Table1[[#This Row],[Total area (hectares)]]</f>
        <v>25.727132894023878</v>
      </c>
    </row>
    <row r="338" spans="1:10" ht="16.3" x14ac:dyDescent="0.35">
      <c r="A338" s="15" t="s">
        <v>325</v>
      </c>
      <c r="B338" s="5">
        <v>43435</v>
      </c>
      <c r="C338" s="33" t="s">
        <v>661</v>
      </c>
      <c r="D338" s="12">
        <v>45</v>
      </c>
      <c r="E338" s="12">
        <v>64.070000000000007</v>
      </c>
      <c r="F338" s="12">
        <v>5913</v>
      </c>
      <c r="G338" s="13">
        <v>4552</v>
      </c>
      <c r="H338" s="12">
        <v>5913</v>
      </c>
      <c r="I338" s="13">
        <v>4552</v>
      </c>
      <c r="J338" s="12">
        <f>Table1[[#This Row],[Total minimum housing capacity]]/Table1[[#This Row],[Total area (hectares)]]</f>
        <v>92.289683159044785</v>
      </c>
    </row>
    <row r="339" spans="1:10" x14ac:dyDescent="0.25">
      <c r="A339" s="22" t="s">
        <v>334</v>
      </c>
      <c r="B339" s="23">
        <v>43070</v>
      </c>
      <c r="C339" s="1" t="s">
        <v>674</v>
      </c>
      <c r="D339" s="24">
        <v>7</v>
      </c>
      <c r="E339" s="25">
        <v>1.8299999999999998</v>
      </c>
      <c r="F339" s="24">
        <v>63</v>
      </c>
      <c r="G339" s="24"/>
      <c r="H339" s="24">
        <v>53</v>
      </c>
      <c r="I339" s="21"/>
      <c r="J339" s="26">
        <f>Table1[[#This Row],[Total minimum housing capacity]]/Table1[[#This Row],[Total area (hectares)]]</f>
        <v>34.426229508196727</v>
      </c>
    </row>
    <row r="341" spans="1:10" s="7" customFormat="1" x14ac:dyDescent="0.25">
      <c r="A341" s="7" t="s">
        <v>0</v>
      </c>
      <c r="D341" s="8">
        <f>SUBTOTAL(9,D2:D339)</f>
        <v>18277</v>
      </c>
      <c r="E341" s="8">
        <f t="shared" ref="E341:I341" si="0">SUBTOTAL(9,E2:E339)</f>
        <v>26002.345269083598</v>
      </c>
      <c r="F341" s="8">
        <f>SUBTOTAL(9,F2:F339)</f>
        <v>1077291.7322343374</v>
      </c>
      <c r="G341" s="8">
        <f t="shared" si="0"/>
        <v>126099</v>
      </c>
      <c r="H341" s="8">
        <f t="shared" si="0"/>
        <v>634749.9</v>
      </c>
      <c r="I341" s="8">
        <f t="shared" si="0"/>
        <v>80009.2</v>
      </c>
      <c r="J341" s="8"/>
    </row>
    <row r="342" spans="1:10" x14ac:dyDescent="0.25">
      <c r="J342" s="1"/>
    </row>
    <row r="343" spans="1:10" x14ac:dyDescent="0.25">
      <c r="J343" s="4"/>
    </row>
  </sheetData>
  <conditionalFormatting sqref="A328:A336">
    <cfRule type="duplicateValues" dxfId="18" priority="18"/>
  </conditionalFormatting>
  <conditionalFormatting sqref="A337">
    <cfRule type="duplicateValues" dxfId="17" priority="17"/>
  </conditionalFormatting>
  <conditionalFormatting sqref="A338">
    <cfRule type="duplicateValues" dxfId="16" priority="15"/>
  </conditionalFormatting>
  <conditionalFormatting sqref="A339">
    <cfRule type="duplicateValues" dxfId="15" priority="14"/>
  </conditionalFormatting>
  <conditionalFormatting sqref="A5:A327">
    <cfRule type="duplicateValues" dxfId="14" priority="40"/>
  </conditionalFormatting>
  <hyperlinks>
    <hyperlink ref="C219" r:id="rId1"/>
    <hyperlink ref="C307" r:id="rId2"/>
    <hyperlink ref="C259" r:id="rId3"/>
    <hyperlink ref="C97" r:id="rId4" location="8"/>
  </hyperlinks>
  <pageMargins left="0.7" right="0.7" top="0.75" bottom="0.75" header="0.3" footer="0.3"/>
  <pageSetup paperSize="9" orientation="portrait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Pullinger</dc:creator>
  <cp:lastModifiedBy>Calum McGregor</cp:lastModifiedBy>
  <dcterms:created xsi:type="dcterms:W3CDTF">2019-03-04T14:13:48Z</dcterms:created>
  <dcterms:modified xsi:type="dcterms:W3CDTF">2019-03-26T09:51:02Z</dcterms:modified>
</cp:coreProperties>
</file>